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https://lottstiftonline-my.sharepoint.com/personal/solveig_peersen_lottstift_no/Documents/Skrivebord/Kommunikasjon/"/>
    </mc:Choice>
  </mc:AlternateContent>
  <xr:revisionPtr revIDLastSave="0" documentId="8_{682478E0-B06C-4118-9FCF-B4D7349AE384}" xr6:coauthVersionLast="47" xr6:coauthVersionMax="47" xr10:uidLastSave="{00000000-0000-0000-0000-000000000000}"/>
  <bookViews>
    <workbookView xWindow="4950" yWindow="4965" windowWidth="22515" windowHeight="15450" xr2:uid="{10D4EA9E-7377-48F4-94E9-BFC66EC37A7C}"/>
  </bookViews>
  <sheets>
    <sheet name="Ark1" sheetId="1" r:id="rId1"/>
  </sheets>
  <definedNames>
    <definedName name="_xlnm._FilterDatabase" localSheetId="0" hidden="1">'Ark1'!$A$1:$I$2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82" i="1" l="1"/>
  <c r="F582" i="1"/>
  <c r="G581" i="1"/>
  <c r="F581" i="1"/>
  <c r="G464" i="1"/>
  <c r="F464" i="1"/>
  <c r="G397" i="1"/>
  <c r="F397" i="1"/>
  <c r="G332" i="1"/>
  <c r="F332" i="1"/>
  <c r="G262" i="1"/>
  <c r="F262" i="1"/>
  <c r="G244" i="1"/>
  <c r="F244" i="1"/>
  <c r="G191" i="1"/>
  <c r="F191" i="1"/>
  <c r="G174" i="1"/>
  <c r="F174" i="1"/>
  <c r="G161" i="1"/>
  <c r="F161" i="1"/>
  <c r="G111" i="1"/>
  <c r="F111" i="1"/>
  <c r="G39" i="1"/>
  <c r="F39" i="1"/>
</calcChain>
</file>

<file path=xl/sharedStrings.xml><?xml version="1.0" encoding="utf-8"?>
<sst xmlns="http://schemas.openxmlformats.org/spreadsheetml/2006/main" count="2861" uniqueCount="1706">
  <si>
    <t>Org.nr</t>
  </si>
  <si>
    <t>Søker</t>
  </si>
  <si>
    <t>Anleggsnr</t>
  </si>
  <si>
    <t>Anlegg</t>
  </si>
  <si>
    <t>Beskrivelse tiltak</t>
  </si>
  <si>
    <t>Godkjent søknadsbeløp (NOK)</t>
  </si>
  <si>
    <t>Tildelt beløp (NOK)</t>
  </si>
  <si>
    <t xml:space="preserve">Kommune </t>
  </si>
  <si>
    <t>Fylke</t>
  </si>
  <si>
    <t xml:space="preserve">Arendal </t>
  </si>
  <si>
    <t>IK GRANE ARENDAL ORIENTERING</t>
  </si>
  <si>
    <t>MYRA UIL UNGDOMS OG IDRETTSLAG</t>
  </si>
  <si>
    <t>BIRKENES IDRETTSLAG</t>
  </si>
  <si>
    <t xml:space="preserve">Birkenes </t>
  </si>
  <si>
    <t>GJERSTAD IDRETTSLAG</t>
  </si>
  <si>
    <t>Vestøl tur- og skiløype</t>
  </si>
  <si>
    <t xml:space="preserve">Gjerstad </t>
  </si>
  <si>
    <t xml:space="preserve">Kristiansand </t>
  </si>
  <si>
    <t xml:space="preserve">Lindesnes </t>
  </si>
  <si>
    <t xml:space="preserve">Tvedestrand </t>
  </si>
  <si>
    <t>Bygging av klubbhus</t>
  </si>
  <si>
    <t>Agder total</t>
  </si>
  <si>
    <t xml:space="preserve">Elverum </t>
  </si>
  <si>
    <t xml:space="preserve">Gausdal </t>
  </si>
  <si>
    <t xml:space="preserve">Gjøvik </t>
  </si>
  <si>
    <t xml:space="preserve">Gran </t>
  </si>
  <si>
    <t>GRAN IDRETTSLAG</t>
  </si>
  <si>
    <t>TØRMOEN SKYTTERLAG</t>
  </si>
  <si>
    <t>Bygging av felles standplass for 100m og 300m total 16 plasser. Samt 5 nye elektroniske skiver til 300 m. Denne søknaden omfatter kun 300 m delen av prosjektet.</t>
  </si>
  <si>
    <t xml:space="preserve">Grue </t>
  </si>
  <si>
    <t xml:space="preserve">Ringebu </t>
  </si>
  <si>
    <t>MOELVEN IDRETTSLAG</t>
  </si>
  <si>
    <t>Klubbhus</t>
  </si>
  <si>
    <t xml:space="preserve">Ringsaker </t>
  </si>
  <si>
    <t>Lysanlegg</t>
  </si>
  <si>
    <t>Trim og aktivitetspark</t>
  </si>
  <si>
    <t xml:space="preserve">Sel </t>
  </si>
  <si>
    <t xml:space="preserve">Trysil </t>
  </si>
  <si>
    <t xml:space="preserve">Vestre Toten </t>
  </si>
  <si>
    <t xml:space="preserve">Østre Toten </t>
  </si>
  <si>
    <t>SKREIA IDRETTSLAG</t>
  </si>
  <si>
    <t>Rehabilitering av klubbhus</t>
  </si>
  <si>
    <t xml:space="preserve">Åsnes </t>
  </si>
  <si>
    <t>Bygging av turvei</t>
  </si>
  <si>
    <t>Sanitæranlegg</t>
  </si>
  <si>
    <t>GODØY IDRETTSLAG</t>
  </si>
  <si>
    <t>Godøyfjellet turstig utmarka Alnes</t>
  </si>
  <si>
    <t xml:space="preserve">Giske </t>
  </si>
  <si>
    <t>Bygging av ballbinge</t>
  </si>
  <si>
    <t xml:space="preserve">Hustadvika </t>
  </si>
  <si>
    <t>KRISTIANSUND TENNISKLUBB</t>
  </si>
  <si>
    <t xml:space="preserve">Kristiansund </t>
  </si>
  <si>
    <t xml:space="preserve">Molde </t>
  </si>
  <si>
    <t>SKARET SKISENTER SA</t>
  </si>
  <si>
    <t xml:space="preserve">Rauma </t>
  </si>
  <si>
    <t xml:space="preserve">Sande </t>
  </si>
  <si>
    <t xml:space="preserve">Surnadal </t>
  </si>
  <si>
    <t xml:space="preserve">Sykkylven </t>
  </si>
  <si>
    <t>Fotballhall</t>
  </si>
  <si>
    <t xml:space="preserve">Vanylven </t>
  </si>
  <si>
    <t xml:space="preserve">Volda </t>
  </si>
  <si>
    <t xml:space="preserve">Ørsta </t>
  </si>
  <si>
    <t xml:space="preserve">Ålesund </t>
  </si>
  <si>
    <t>Møre og Romsdal total</t>
  </si>
  <si>
    <t xml:space="preserve">Bodø </t>
  </si>
  <si>
    <t>Etablering av ballbinge</t>
  </si>
  <si>
    <t xml:space="preserve">Vestvågøy </t>
  </si>
  <si>
    <t>Nordland total</t>
  </si>
  <si>
    <t xml:space="preserve">Oslo </t>
  </si>
  <si>
    <t>Oslo</t>
  </si>
  <si>
    <t>HEMING IDRETTSLAGET</t>
  </si>
  <si>
    <t>Rehabilitering av tennisbaner</t>
  </si>
  <si>
    <t>Oslo total</t>
  </si>
  <si>
    <t>BJERKREIMSHALLEN</t>
  </si>
  <si>
    <t xml:space="preserve">Bjerkreim </t>
  </si>
  <si>
    <t xml:space="preserve">Eigersund </t>
  </si>
  <si>
    <t xml:space="preserve">Haugesund </t>
  </si>
  <si>
    <t>HAUGESUND IDRETTSLAG ORIENTERING</t>
  </si>
  <si>
    <t>Parkouranlegg</t>
  </si>
  <si>
    <t>Aktivitetsløype</t>
  </si>
  <si>
    <t xml:space="preserve">Karmøy </t>
  </si>
  <si>
    <t xml:space="preserve">Klepp </t>
  </si>
  <si>
    <t>VOLL IDRETTSLAG</t>
  </si>
  <si>
    <t>KVITSØY IDRETTSLAG</t>
  </si>
  <si>
    <t xml:space="preserve">Kvitsøy </t>
  </si>
  <si>
    <t xml:space="preserve">Sandnes </t>
  </si>
  <si>
    <t xml:space="preserve">Sokndal </t>
  </si>
  <si>
    <t xml:space="preserve">Sola </t>
  </si>
  <si>
    <t xml:space="preserve">Strand </t>
  </si>
  <si>
    <t>SULDAL ORIENTERINGSLAG</t>
  </si>
  <si>
    <t>Momskompensasjon for anlegg</t>
  </si>
  <si>
    <t xml:space="preserve">Suldal </t>
  </si>
  <si>
    <t>FRØYLAND IDRETTSLAG</t>
  </si>
  <si>
    <t xml:space="preserve">Time </t>
  </si>
  <si>
    <t>UNDHEIM IDRETTSLAG</t>
  </si>
  <si>
    <t>Rogaland total</t>
  </si>
  <si>
    <t>ALTA IDRETTSFORENING</t>
  </si>
  <si>
    <t xml:space="preserve">Alta </t>
  </si>
  <si>
    <t xml:space="preserve">Tromsø </t>
  </si>
  <si>
    <t>Troms og Finnmark total</t>
  </si>
  <si>
    <t xml:space="preserve">Frøya </t>
  </si>
  <si>
    <t xml:space="preserve">Heim </t>
  </si>
  <si>
    <t xml:space="preserve">Holtålen </t>
  </si>
  <si>
    <t xml:space="preserve">Levanger </t>
  </si>
  <si>
    <t>MALVIK IDRETTSLAG</t>
  </si>
  <si>
    <t xml:space="preserve">Malvik </t>
  </si>
  <si>
    <t xml:space="preserve">Namsos </t>
  </si>
  <si>
    <t>NAMSOS ORIENTERINGSKLUBB</t>
  </si>
  <si>
    <t>NAMDAL MOTORSPORTKLUBB</t>
  </si>
  <si>
    <t xml:space="preserve">Overhalla </t>
  </si>
  <si>
    <t>SELBUSTRAND IDRETTSLAG</t>
  </si>
  <si>
    <t xml:space="preserve">Selbu </t>
  </si>
  <si>
    <t xml:space="preserve">Skaun </t>
  </si>
  <si>
    <t xml:space="preserve">Steinkjer </t>
  </si>
  <si>
    <t>FØLLING IDRETTSLAG</t>
  </si>
  <si>
    <t>Semselva-tursti</t>
  </si>
  <si>
    <t xml:space="preserve">Stjørdal </t>
  </si>
  <si>
    <t xml:space="preserve">Trondheim </t>
  </si>
  <si>
    <t>VINNE IL</t>
  </si>
  <si>
    <t xml:space="preserve">Verdal </t>
  </si>
  <si>
    <t>VUKU IDRETTSLAG</t>
  </si>
  <si>
    <t xml:space="preserve">Ørland </t>
  </si>
  <si>
    <t xml:space="preserve">Bamble </t>
  </si>
  <si>
    <t>TEIE IDRETTSFORENING</t>
  </si>
  <si>
    <t>Momskompensasjon</t>
  </si>
  <si>
    <t xml:space="preserve">Færder </t>
  </si>
  <si>
    <t>BOTNE SKIKLUBB</t>
  </si>
  <si>
    <t>Rehabilitering av lysanlegg</t>
  </si>
  <si>
    <t xml:space="preserve">Holmestrand </t>
  </si>
  <si>
    <t>BORRE IDRETTSFORENING</t>
  </si>
  <si>
    <t xml:space="preserve">Horten </t>
  </si>
  <si>
    <t>HELGEN IDRETTSLAG</t>
  </si>
  <si>
    <t xml:space="preserve">Nome </t>
  </si>
  <si>
    <t>GRØNKJÆR SKISENTER SA</t>
  </si>
  <si>
    <t xml:space="preserve">Notodden </t>
  </si>
  <si>
    <t>EIDANGER IDRETTSLAG</t>
  </si>
  <si>
    <t xml:space="preserve">Porsgrunn </t>
  </si>
  <si>
    <t>Eidangerbanen - 7erbane gress</t>
  </si>
  <si>
    <t>STOKKE IDRETTSLAG</t>
  </si>
  <si>
    <t xml:space="preserve">Sandefjord </t>
  </si>
  <si>
    <t xml:space="preserve">Seljord </t>
  </si>
  <si>
    <t xml:space="preserve">Skien </t>
  </si>
  <si>
    <t>IDRETTSLAGET IVRIG</t>
  </si>
  <si>
    <t xml:space="preserve">Tønsberg </t>
  </si>
  <si>
    <t>RAMNES IDRETTSFORENING</t>
  </si>
  <si>
    <t>Vestfold og Telemark total</t>
  </si>
  <si>
    <t xml:space="preserve">Alver </t>
  </si>
  <si>
    <t xml:space="preserve">Askvoll </t>
  </si>
  <si>
    <t xml:space="preserve">Askøy </t>
  </si>
  <si>
    <t xml:space="preserve">Bergen </t>
  </si>
  <si>
    <t>Orienteringskart</t>
  </si>
  <si>
    <t xml:space="preserve">Bjørnafjorden </t>
  </si>
  <si>
    <t xml:space="preserve">Fjaler </t>
  </si>
  <si>
    <t xml:space="preserve">Gulen </t>
  </si>
  <si>
    <t xml:space="preserve">Kinn </t>
  </si>
  <si>
    <t>Kvam herad</t>
  </si>
  <si>
    <t>KJØRNES VELFORENING</t>
  </si>
  <si>
    <t xml:space="preserve">Sogndal </t>
  </si>
  <si>
    <t xml:space="preserve">Stad </t>
  </si>
  <si>
    <t>STADLANDET IDRETTSLAG</t>
  </si>
  <si>
    <t>IDRETTSLAGET VETEN</t>
  </si>
  <si>
    <t xml:space="preserve">Stryn </t>
  </si>
  <si>
    <t xml:space="preserve">Sunnfjord </t>
  </si>
  <si>
    <t>EIDE &amp; OMEGN VELFORENING</t>
  </si>
  <si>
    <t xml:space="preserve">Ullensvang </t>
  </si>
  <si>
    <t>Voss herad</t>
  </si>
  <si>
    <t xml:space="preserve">Øygarden </t>
  </si>
  <si>
    <t>Vestland total</t>
  </si>
  <si>
    <t>Nærmiljøanlegg</t>
  </si>
  <si>
    <t xml:space="preserve">Asker </t>
  </si>
  <si>
    <t>HØLAND IDRETTSLAG</t>
  </si>
  <si>
    <t>Søknad om momskompensasjon</t>
  </si>
  <si>
    <t xml:space="preserve">Aurskog-Høland </t>
  </si>
  <si>
    <t xml:space="preserve">Bærum </t>
  </si>
  <si>
    <t>FOSSUM IDRETTSFORENING</t>
  </si>
  <si>
    <t>Ny kunstgressbane</t>
  </si>
  <si>
    <t>Nytt o-kart</t>
  </si>
  <si>
    <t xml:space="preserve">Drammen </t>
  </si>
  <si>
    <t>EIDSVOLD IDRÆTSFORENING</t>
  </si>
  <si>
    <t>Eidsvoll stadion - kunstgress m/ lys</t>
  </si>
  <si>
    <t xml:space="preserve">Eidsvoll </t>
  </si>
  <si>
    <t>DRIV IDRETTSLAG</t>
  </si>
  <si>
    <t xml:space="preserve">Enebakk </t>
  </si>
  <si>
    <t>FLÅ STI OG SYKKEL AS</t>
  </si>
  <si>
    <t>Etablering av terrengsykkelløype</t>
  </si>
  <si>
    <t xml:space="preserve">Flå </t>
  </si>
  <si>
    <t>FREDRIKSTAD TURNFORENING</t>
  </si>
  <si>
    <t xml:space="preserve">Fredrikstad </t>
  </si>
  <si>
    <t>KRÅKERØY IDRETTSLAG</t>
  </si>
  <si>
    <t xml:space="preserve">Halden </t>
  </si>
  <si>
    <t xml:space="preserve">Hole </t>
  </si>
  <si>
    <t xml:space="preserve">Indre Østfold </t>
  </si>
  <si>
    <t>BJERKE IDRETTSLAG SKI</t>
  </si>
  <si>
    <t xml:space="preserve">Nannestad </t>
  </si>
  <si>
    <t>GJERDRUM ORIENTERINGSLAG</t>
  </si>
  <si>
    <t>GJELLERÅSEN IDRETTSFORENING</t>
  </si>
  <si>
    <t xml:space="preserve">Nittedal </t>
  </si>
  <si>
    <t>Rehabilitering av orienteringskart</t>
  </si>
  <si>
    <t xml:space="preserve">Nordre Follo </t>
  </si>
  <si>
    <t>RAKKESTADHALLENE AS</t>
  </si>
  <si>
    <t xml:space="preserve">Rakkestad </t>
  </si>
  <si>
    <t xml:space="preserve">Ringerike </t>
  </si>
  <si>
    <t>ROLLAG OG VEGGLI IDRETTSLAG</t>
  </si>
  <si>
    <t xml:space="preserve">Rollag </t>
  </si>
  <si>
    <t xml:space="preserve">Sarpsborg </t>
  </si>
  <si>
    <t>EGGEDAL IDRETTSLAG</t>
  </si>
  <si>
    <t xml:space="preserve">Sigdal </t>
  </si>
  <si>
    <t xml:space="preserve">Øvre Eiker </t>
  </si>
  <si>
    <t>Viken total</t>
  </si>
  <si>
    <t>TOTALSUM</t>
  </si>
  <si>
    <t>STEINKJER SKIKLUBB</t>
  </si>
  <si>
    <t>IDRETTSLAGET SKADE</t>
  </si>
  <si>
    <t>ØYER/TRETTEN IDRETTSFORENING</t>
  </si>
  <si>
    <t>HEMSEDAL IDRETTSLAG</t>
  </si>
  <si>
    <t>SELJE IDRETTSLAG</t>
  </si>
  <si>
    <t>SURNADAL IDRETTSLAG</t>
  </si>
  <si>
    <t>SKAVØYPOLL IDRETTSLAG</t>
  </si>
  <si>
    <t>TORVASTAD IDRETTSLAG</t>
  </si>
  <si>
    <t>HAMARØYHALLEN SA</t>
  </si>
  <si>
    <t>ÅS IDRETTSLAG</t>
  </si>
  <si>
    <t>TRIO IDRETTSLAG</t>
  </si>
  <si>
    <t>KAUPANGER IDRETTSLAG</t>
  </si>
  <si>
    <t>HEMNES TURISTFORENING</t>
  </si>
  <si>
    <t>RANHEIM IDRETTSLAG</t>
  </si>
  <si>
    <t>SPORTSKLUBBEN RIVAL</t>
  </si>
  <si>
    <t>IDRETTSLAGET SYRIL</t>
  </si>
  <si>
    <t>ØYER FJELLSTYRE</t>
  </si>
  <si>
    <t>BIRI IDRETTSLAG</t>
  </si>
  <si>
    <t>SARPSBORG ALLIANSEIDRETTSLAG</t>
  </si>
  <si>
    <t>SPORTSKLUBBEN TRÆFF</t>
  </si>
  <si>
    <t>TYRIFJORD GOLFKLUBB</t>
  </si>
  <si>
    <t>IDRETTSLAGET JARDAR</t>
  </si>
  <si>
    <t>BERGENS TENNISKLUBB</t>
  </si>
  <si>
    <t>SOLA GOLFKLUBB</t>
  </si>
  <si>
    <t>LYNGDAL IDRETTSLAG</t>
  </si>
  <si>
    <t>SARPSBORG IDRETTSRÅD</t>
  </si>
  <si>
    <t>HØYDALSMO IDROTTSLAG</t>
  </si>
  <si>
    <t>NORDSTRAND TENNISKLUBB</t>
  </si>
  <si>
    <t>BAGN IDRETTSLAG</t>
  </si>
  <si>
    <t>HEDDAL IDRETTSLAG</t>
  </si>
  <si>
    <t>SK VEDAVÅG KARMØY</t>
  </si>
  <si>
    <t>BATNFJORD IDRETTSLAG</t>
  </si>
  <si>
    <t>BANGSUND IDRETTSLAG</t>
  </si>
  <si>
    <t>NANSET IDRETTSFORENING</t>
  </si>
  <si>
    <t>I L HØDD</t>
  </si>
  <si>
    <t>IL FRAM</t>
  </si>
  <si>
    <t>SKARVEN IDRETTSLAG</t>
  </si>
  <si>
    <t>SANDVED IDRETTSLAG</t>
  </si>
  <si>
    <t>HALSEN IDRETTSFORENING</t>
  </si>
  <si>
    <t>TILLER IDRETTSLAG</t>
  </si>
  <si>
    <t>HOLMESTRAND OG OMEGN TURISTFORENING</t>
  </si>
  <si>
    <t>NESJAR IDRETTSFORENING</t>
  </si>
  <si>
    <t>SOLA FOTBALLKLUBB</t>
  </si>
  <si>
    <t>GRONG IDRETTSLAG</t>
  </si>
  <si>
    <t>HALTDALEN IDRETTSLAG</t>
  </si>
  <si>
    <t>SYKKYLVEN IDROTTSLAG</t>
  </si>
  <si>
    <t>LANGEVÅG IDRETTSLAG</t>
  </si>
  <si>
    <t>SELBU BALLKLUBB</t>
  </si>
  <si>
    <t>BLAKER IL</t>
  </si>
  <si>
    <t>FREDRIKSTAD SKIKLUBB</t>
  </si>
  <si>
    <t>FOTBALLAGET FART</t>
  </si>
  <si>
    <t>ÅHEIM IDRETTSLAG</t>
  </si>
  <si>
    <t>VALLSET I L</t>
  </si>
  <si>
    <t>NES SPORTSKLUBB</t>
  </si>
  <si>
    <t>RAFSBOTN IL</t>
  </si>
  <si>
    <t>KRISTIANSAND GOLFKLUBB</t>
  </si>
  <si>
    <t>MANDAL GOLFKLUBB</t>
  </si>
  <si>
    <t>SKODJE IDRETTSLAG</t>
  </si>
  <si>
    <t>TØNSBERG SEILFORENING</t>
  </si>
  <si>
    <t>BALLSTAD UNGDOMS- OG IDRETTSLAG</t>
  </si>
  <si>
    <t>IDRETTSLAGET SVERRE FOTBALLGRUPPA</t>
  </si>
  <si>
    <t>NJÅRD</t>
  </si>
  <si>
    <t>PORSANGER IDRETTSLAG</t>
  </si>
  <si>
    <t>SILJAN IDRETTSLAG</t>
  </si>
  <si>
    <t>EKNE IDRETTSLAG</t>
  </si>
  <si>
    <t>SLAGEN IDRETTSFORENING</t>
  </si>
  <si>
    <t>SELBAK TURN-OG IDRETTSFORENING</t>
  </si>
  <si>
    <t>LAVANGEN IDRETTSFORENING</t>
  </si>
  <si>
    <t>TYRVING IDRETTSLAG</t>
  </si>
  <si>
    <t>NORGES LUFTSPORTFORBUND</t>
  </si>
  <si>
    <t>GRONG FJELLSTYRE</t>
  </si>
  <si>
    <t>HORTEN SEILFORENING</t>
  </si>
  <si>
    <t>ULLENSVANG FJELLSTYRE</t>
  </si>
  <si>
    <t>VALNESFJORD HELSESPORTSSENTER</t>
  </si>
  <si>
    <t>UNGDOMS OG IDRETTSLAGET SILFAR</t>
  </si>
  <si>
    <t>OTRA IL</t>
  </si>
  <si>
    <t>SPORTSKLUBBEN NORD</t>
  </si>
  <si>
    <t>INNSTRANDA IL</t>
  </si>
  <si>
    <t>FEDA IDRETTSLAG</t>
  </si>
  <si>
    <t>BRUMUNDDAL ALLIANSEIDRETTSLAG</t>
  </si>
  <si>
    <t>ØRJE IDRETTSLAG</t>
  </si>
  <si>
    <t>HAVØRN ALLIANSEIDRETTSLAG</t>
  </si>
  <si>
    <t>TORRIDAL IDRETTSLAG</t>
  </si>
  <si>
    <t>ØYSTRE SLIDRE IDRETTSLAG</t>
  </si>
  <si>
    <t>BJØRKELANGEN SPORTSFORENING</t>
  </si>
  <si>
    <t>FANA GOLFKLUBB</t>
  </si>
  <si>
    <t>FLATDAL BYGDEUTVIKLINGSLAG</t>
  </si>
  <si>
    <t>IDRETTSFORENINGEN ØRN</t>
  </si>
  <si>
    <t>SJUSETE SKISENTER</t>
  </si>
  <si>
    <t>SØRE NESET IDRETTSLAG</t>
  </si>
  <si>
    <t>NITTEDAL IDRETTSLAG</t>
  </si>
  <si>
    <t>INDRE SUNNFJORD TURLAG</t>
  </si>
  <si>
    <t>ALVDAL SKYTTERLAG</t>
  </si>
  <si>
    <t>BÅSTAD IDRETTSLAG SKØYTER</t>
  </si>
  <si>
    <t>SANDEFJORD GOLFKLUBB</t>
  </si>
  <si>
    <t>SAMEIET KVITFJELL NASJONALANLEGG</t>
  </si>
  <si>
    <t>HVAM IDRETTSLAG</t>
  </si>
  <si>
    <t>ØVREVOLL HOSLE IL</t>
  </si>
  <si>
    <t>OTTESTAD IDRETTSLAG</t>
  </si>
  <si>
    <t>HINNA FOTBALL</t>
  </si>
  <si>
    <t>ÅL IDRETTSLAG</t>
  </si>
  <si>
    <t>SNARØYA TENNISKLUBB</t>
  </si>
  <si>
    <t>BIRKENES SKYTTERLAG</t>
  </si>
  <si>
    <t>VESTRINGEN IL</t>
  </si>
  <si>
    <t>KIL/HEMNE FOTBALL</t>
  </si>
  <si>
    <t>IDRETTSFORENINGEN TYRISTUBBEN</t>
  </si>
  <si>
    <t>OPPDAL IL HOVEDLAGET</t>
  </si>
  <si>
    <t>ÅSANE RIDEKLUBB</t>
  </si>
  <si>
    <t>SKJEBERG SPORTSKLUBB</t>
  </si>
  <si>
    <t>TØNSBERG FOTBALLKLUBB</t>
  </si>
  <si>
    <t>AURSKOG JEGER OG FISKERFORENING</t>
  </si>
  <si>
    <t>MYSEN IDRETTSFORENING</t>
  </si>
  <si>
    <t>BRØNNØYSUND IDRETTSLAG</t>
  </si>
  <si>
    <t>BAMBLE JEGER &amp; FISKERLAG</t>
  </si>
  <si>
    <t>FITJAR SKYTTERLAG</t>
  </si>
  <si>
    <t>SAUDA IDRETTSLAG</t>
  </si>
  <si>
    <t>FRØYA IDRETTSLAG</t>
  </si>
  <si>
    <t>INDERØY IDRETTSLAG</t>
  </si>
  <si>
    <t>ERFJORD IDRETTSLAG</t>
  </si>
  <si>
    <t>TØNSBERG KAJAKK KLUBB</t>
  </si>
  <si>
    <t>RINGEBU OG FÅVANG SKYTTERLAG</t>
  </si>
  <si>
    <t>NØTTERØY IDRETTSFORENING</t>
  </si>
  <si>
    <t>SARPSBORG ORIENTERINGSLAG</t>
  </si>
  <si>
    <t>ULEFOSS SPORTSFORENING</t>
  </si>
  <si>
    <t>BORGEN IDRETTSLAG</t>
  </si>
  <si>
    <t>HOLMEMSTRANDA IDRETTSLAG</t>
  </si>
  <si>
    <t>EIDSVOLD VÆRKS SKIKLUB</t>
  </si>
  <si>
    <t>SJETNE IDRETTSLAG</t>
  </si>
  <si>
    <t>NMK ELVERUM</t>
  </si>
  <si>
    <t>IDRETSLAGET TERNEN</t>
  </si>
  <si>
    <t>DAL IDRETTSLAG</t>
  </si>
  <si>
    <t>SANDEFJORD ORIENTERINGSKLUBB</t>
  </si>
  <si>
    <t>HALKKAVARRE SKYTTERLAG</t>
  </si>
  <si>
    <t>KVIKNE IDRETTSLAG</t>
  </si>
  <si>
    <t>HESKESTAD IDRETTSLAG</t>
  </si>
  <si>
    <t>KOPERVIK IDRETTSLAG</t>
  </si>
  <si>
    <t>SØRE OSEN IDRETTSLAG</t>
  </si>
  <si>
    <t>IL VALDER</t>
  </si>
  <si>
    <t>DNT NEDRE GLOMMA</t>
  </si>
  <si>
    <t>OS TURNFORENING</t>
  </si>
  <si>
    <t>ÅSBYGDA IL HOVEDLAGET</t>
  </si>
  <si>
    <t>IDRETTSLAGET HOLEVÆRINGEN</t>
  </si>
  <si>
    <t>BERG TENNISKLUBB</t>
  </si>
  <si>
    <t>IF SKIDAR</t>
  </si>
  <si>
    <t>DNT GJØVIK OG OMEGN</t>
  </si>
  <si>
    <t>ÅSEN IDRETTSLAG</t>
  </si>
  <si>
    <t>EIDSVÅG IDRETTSLAG</t>
  </si>
  <si>
    <t>BJUGN IL</t>
  </si>
  <si>
    <t>STAVANGER SKYTTERLAG</t>
  </si>
  <si>
    <t>LEVANGER JUDOKLUBB</t>
  </si>
  <si>
    <t>FISKÅ IDRETTSFORENING</t>
  </si>
  <si>
    <t>FRIIDRETTSKLUBBEN REN-ENG</t>
  </si>
  <si>
    <t>HAUGEN OG DALEN BYGDEUTVIKLINGSLAG</t>
  </si>
  <si>
    <t>STEINKJER JEGER OG FISKERFORENING</t>
  </si>
  <si>
    <t>ODDA IDRETTSLAG</t>
  </si>
  <si>
    <t>EID IDRETTSLAG</t>
  </si>
  <si>
    <t>JØMNA HERADSBYGD FOTBALL</t>
  </si>
  <si>
    <t>STEINKJER ORIENTERINGSKLUBB</t>
  </si>
  <si>
    <t>KRÅKSTAD OG SKI SKYTTERLAG</t>
  </si>
  <si>
    <t>IDRETTSFORENINGEN STURLA</t>
  </si>
  <si>
    <t>ÅLESUNDS SEILFORENING</t>
  </si>
  <si>
    <t>FERKINGSTAD IDRETTSLAG</t>
  </si>
  <si>
    <t>GJØVIK OG BRUSVEEN SKYTTERLAG</t>
  </si>
  <si>
    <t>MINDE IDRETTSLAG</t>
  </si>
  <si>
    <t>SOGNAHALLEN AS</t>
  </si>
  <si>
    <t>ENEBAKK SKYTTERLAG</t>
  </si>
  <si>
    <t>GULLVIKMOEN IDRETTSLAG</t>
  </si>
  <si>
    <t>SKJELSTADMARK IDRETTSLAG</t>
  </si>
  <si>
    <t>IL NORDLANDET</t>
  </si>
  <si>
    <t>OPPDAL SYKKELKLUBB</t>
  </si>
  <si>
    <t>KVELDE IDRETTSLAG</t>
  </si>
  <si>
    <t>HISØY IDRETTSLAG</t>
  </si>
  <si>
    <t>ARENDAL IBK</t>
  </si>
  <si>
    <t>LEVANGSHEIA IDRETTSLAG</t>
  </si>
  <si>
    <t>PORSGRUNN PISTOLKLUBB</t>
  </si>
  <si>
    <t>EGERSUND ORIENTERINGSKLUBB</t>
  </si>
  <si>
    <t>SARPSBORG ROKLUBB</t>
  </si>
  <si>
    <t>HOL IDRETTSLAG</t>
  </si>
  <si>
    <t>OSLO TENNISARENA AS</t>
  </si>
  <si>
    <t>EGERSUND RACKETKLUBB</t>
  </si>
  <si>
    <t>BÆRUMS VERK HAUGER IDRETTSFORENING</t>
  </si>
  <si>
    <t>ALVDAL IDRETTSLAG</t>
  </si>
  <si>
    <t>EIKER ORIENTERINGSLAG EG</t>
  </si>
  <si>
    <t>SPJELKAVIK IDRETTSLAG</t>
  </si>
  <si>
    <t>SANDNES ARENA AS</t>
  </si>
  <si>
    <t>TRONDHJEMS SKISKYTTERE</t>
  </si>
  <si>
    <t>BUNDEFJORDEN SEILFORENING</t>
  </si>
  <si>
    <t>HAFJELL NASJONALANLEGG AS</t>
  </si>
  <si>
    <t>UNIVERSITETET I AGDERS BEDRIFTS- IDRETTSLAG (UIA B.I.L.)</t>
  </si>
  <si>
    <t>HEDRUM JEGER OG FISKERLAG</t>
  </si>
  <si>
    <t>HERAND BYGDELAG</t>
  </si>
  <si>
    <t>BRUMUNDDAL OG NES SKYTTERLAG</t>
  </si>
  <si>
    <t>MARTINSLØKKA AS</t>
  </si>
  <si>
    <t>MANDAL TENNISKLUBB</t>
  </si>
  <si>
    <t>SELJORD TURLAG</t>
  </si>
  <si>
    <t>JULEBYGDA GRENDAHUS SA</t>
  </si>
  <si>
    <t>KOLVEREID IDRETTSLAG</t>
  </si>
  <si>
    <t>BRENDAHAUGANE GRENDALAG</t>
  </si>
  <si>
    <t>STORD HESTESPORTSENTER AS</t>
  </si>
  <si>
    <t>HEMSEDAL AKTIVITETSANLEGG AS</t>
  </si>
  <si>
    <t>VOLDA RIDEKLUBB</t>
  </si>
  <si>
    <t>NYBYGDA IDRETTSLAG</t>
  </si>
  <si>
    <t>HØDD TURNHALL AS</t>
  </si>
  <si>
    <t>NORDBYEN VELFORENING</t>
  </si>
  <si>
    <t>ØRSTA HEST AS</t>
  </si>
  <si>
    <t>GAUSDAL SKILAG</t>
  </si>
  <si>
    <t>MARNARDAL IDRETTSLAG</t>
  </si>
  <si>
    <t>HAMMERFEST ARENA AS</t>
  </si>
  <si>
    <t>TANGEN KJØRE OG RIDEKLUBB</t>
  </si>
  <si>
    <t>STOD IDRETTSLAG</t>
  </si>
  <si>
    <t>SOTRA SPORTSKLUBB</t>
  </si>
  <si>
    <t>VÅGSBYGD TURN IL</t>
  </si>
  <si>
    <t>ANDEBU SKYTTERLAG</t>
  </si>
  <si>
    <t>FREIMARKAS VENNER</t>
  </si>
  <si>
    <t>GAMLE FALCHÅSEN VELFORENING</t>
  </si>
  <si>
    <t>STIFTELSEN GEILO STI- OG LØYPELAG</t>
  </si>
  <si>
    <t>BJØRKBAKKEN AS</t>
  </si>
  <si>
    <t>SPILLUM IDRETTSLAG</t>
  </si>
  <si>
    <t>AIR BAG AS</t>
  </si>
  <si>
    <t>SYKKYLVEN INNEBANDYKLUBB</t>
  </si>
  <si>
    <t>LUND SKYTTERLAG</t>
  </si>
  <si>
    <t>TISTEDALEN FRILUFTSLAG</t>
  </si>
  <si>
    <t>SAKSHAUG-GRENDA VEL</t>
  </si>
  <si>
    <t>HOLMENKOLLEN TENNISKLUBB</t>
  </si>
  <si>
    <t>FISKUM SKYTTERLAG</t>
  </si>
  <si>
    <t>STØLSVEGEN VENELAG</t>
  </si>
  <si>
    <t>STORSTEINNES IDRETTSLAG</t>
  </si>
  <si>
    <t>HERVIK VEL</t>
  </si>
  <si>
    <t>KAPP IF - FOTBALLGRUPPA</t>
  </si>
  <si>
    <t>RØRAHALLENE AS</t>
  </si>
  <si>
    <t>BÆKKELAGETS SPORTSKLUB/NORWAY CUP</t>
  </si>
  <si>
    <t>NORE NESET IDRETTSLAG</t>
  </si>
  <si>
    <t>KARMØY MOTOCROSSKLUBB</t>
  </si>
  <si>
    <t>HELLEVEGEN VELFORENING</t>
  </si>
  <si>
    <t>SULA RIDEKLUBB</t>
  </si>
  <si>
    <t>KLÆBU IDRETTSLAG</t>
  </si>
  <si>
    <t>DINGEMOEN ARENA AS</t>
  </si>
  <si>
    <t>LUNDE BYGDALAG</t>
  </si>
  <si>
    <t>SKUDENESHAVN KAJAKKLUBB</t>
  </si>
  <si>
    <t>TYNSET IDRETTSFORENING</t>
  </si>
  <si>
    <t>SARPSBORG FOTBALLKLUBB EIENDOM AS</t>
  </si>
  <si>
    <t>GRENLAND OG OMEGN GOLFKLUBB</t>
  </si>
  <si>
    <t>VANYLVEN SPORTSSKYTTARLAG</t>
  </si>
  <si>
    <t>FOTBALLKLUBBEN VIDAR</t>
  </si>
  <si>
    <t>STOKMARKNES ORIENTERINGSLAG</t>
  </si>
  <si>
    <t>LEIRIN SKILØYPER AS</t>
  </si>
  <si>
    <t>REIPHOLMEN VEL</t>
  </si>
  <si>
    <t>VESTFOSSEN IDRETTSFORENING</t>
  </si>
  <si>
    <t>GJØVIK RIDEKLUBB</t>
  </si>
  <si>
    <t>SKOGER IDRETTSLAG</t>
  </si>
  <si>
    <t>HAMAR IDRETTSLAG HOVEDLAGET</t>
  </si>
  <si>
    <t>SKI OG SKØITEKLUBBEN ODDERSJAA</t>
  </si>
  <si>
    <t>MJÅTVEITMARKA VELFORENING</t>
  </si>
  <si>
    <t>NOR-DAN HALLEN SA</t>
  </si>
  <si>
    <t>EGGE IL</t>
  </si>
  <si>
    <t>FJELLBERGSSKARDET HYTTEVELFORENING</t>
  </si>
  <si>
    <t>VÅGÅ IDRETTSLAG</t>
  </si>
  <si>
    <t>BRYNE TENNISKLUBB</t>
  </si>
  <si>
    <t>ØKLANDSMARKJO VEL</t>
  </si>
  <si>
    <t>NORDREISA IDRETTSLAG</t>
  </si>
  <si>
    <t>IDRETTSFORENINGEN BIRKEBEINEREN</t>
  </si>
  <si>
    <t>HALDEN SKIKLUBB</t>
  </si>
  <si>
    <t>ÅL STIBYGGARLAG AS</t>
  </si>
  <si>
    <t>KVITSUND IDRETTSLAG</t>
  </si>
  <si>
    <t>SEL GRENDALAG</t>
  </si>
  <si>
    <t>TJALVE IDRETTSKLUBBEN</t>
  </si>
  <si>
    <t>ÅKRA IDRETTSLAG</t>
  </si>
  <si>
    <t>LEIRSUND VELFORENING</t>
  </si>
  <si>
    <t>RIDABU IDRETTSLAG</t>
  </si>
  <si>
    <t>HALDEN HÅNDBALLFORENING</t>
  </si>
  <si>
    <t>NORGES IDRETTSFORBUND OG OLYMPISKE OG PARALYMPISKE KOMITÉ</t>
  </si>
  <si>
    <t>STRENGEREIDPLATÅET VELFORENING</t>
  </si>
  <si>
    <t>FARSUND SYKLEKLUBB</t>
  </si>
  <si>
    <t>SENJA SKI</t>
  </si>
  <si>
    <t>FISKUM IDRETTSLAG</t>
  </si>
  <si>
    <t>FEDA GRENDEUTVALG</t>
  </si>
  <si>
    <t>LILLEHAMMER OLYMPIAPARK AS</t>
  </si>
  <si>
    <t>KJELLANDSHEIA VELFORENING</t>
  </si>
  <si>
    <t>VENELAGET FOR STØLSVEGEN I KVANNDAL</t>
  </si>
  <si>
    <t>STAVANGER GOLFKLUBB</t>
  </si>
  <si>
    <t>ØVREBØ SKYTTERLAG</t>
  </si>
  <si>
    <t>ØYRIN</t>
  </si>
  <si>
    <t>STRAUME IDRETTSLAG</t>
  </si>
  <si>
    <t>LEKA IDRETTSLAG</t>
  </si>
  <si>
    <t>OK ØST</t>
  </si>
  <si>
    <t>DRAMMEN STRONG</t>
  </si>
  <si>
    <t>NESKOLLEN VELFORENING</t>
  </si>
  <si>
    <t>STANGE SPORTSSKYTTERE</t>
  </si>
  <si>
    <t>IL HÅLLINGEN</t>
  </si>
  <si>
    <t>BULANDET OG VÆRLANDET FLEIRBRUKSHALL AS</t>
  </si>
  <si>
    <t>MJØSSKI</t>
  </si>
  <si>
    <t>MASFJORD FOTBALLAG</t>
  </si>
  <si>
    <t>GEITHUS IDRETTSLAG</t>
  </si>
  <si>
    <t>LANGELAND SKI- OG FRITIDSSENTER AS</t>
  </si>
  <si>
    <t>KOKLEHEIA VEL</t>
  </si>
  <si>
    <t>KRISTIANSAND JEGER- OG FISKERFORENING</t>
  </si>
  <si>
    <t>VIKÅSEN IDRETTSLAG</t>
  </si>
  <si>
    <t>HALÅSSETRAS VENNER</t>
  </si>
  <si>
    <t>KVAMSØY IDRETTSLAG</t>
  </si>
  <si>
    <t>KRAGERØ OG OMEGN SYKKELKLUBB</t>
  </si>
  <si>
    <t>CHARLOTTENLUND SPORTSKLUBB</t>
  </si>
  <si>
    <t>BORGEN VEL</t>
  </si>
  <si>
    <t>JULEBYGDA IDRETTSLAG</t>
  </si>
  <si>
    <t>HOF ØSTRE JAKT OG FISKEFORENING</t>
  </si>
  <si>
    <t>GRUA UNGDOMS OG IDRETTSLAG</t>
  </si>
  <si>
    <t>NMK NORE OG UVDAL</t>
  </si>
  <si>
    <t>SOKNDAL SKIFORENING</t>
  </si>
  <si>
    <t>MAUSEIDVÅG VEL</t>
  </si>
  <si>
    <t>GRÜNER FOTBALL IL</t>
  </si>
  <si>
    <t>DRANGEDAL SKYTTERLAG</t>
  </si>
  <si>
    <t>RINGERIKE ORIENTERINGSLAG</t>
  </si>
  <si>
    <t>LEIRÅDAL IDRETTSLAG</t>
  </si>
  <si>
    <t>ÅNDALSNES IDRETTSFORENING</t>
  </si>
  <si>
    <t>NORDFJORDEN IDRETTSLAG</t>
  </si>
  <si>
    <t>RØYKEN UIL</t>
  </si>
  <si>
    <t>HEDDELAND OG BRELAND SKYTTERLAG</t>
  </si>
  <si>
    <t>VALDRES RIDE- OG KJØREKLUBB</t>
  </si>
  <si>
    <t>OTTA IDRETTSLAG</t>
  </si>
  <si>
    <t>KVERNMO MOTOR SA</t>
  </si>
  <si>
    <t>NMK HAMAR - VENDKVERN MOTORBANE</t>
  </si>
  <si>
    <t>VERDAL ORIENTERINGSKLUBB</t>
  </si>
  <si>
    <t>TØRVIKBYGD IDRETTSLAG</t>
  </si>
  <si>
    <t>HALSNØY IDRETTSLAG</t>
  </si>
  <si>
    <t>SNERTINGDAL IF ORIENTERING</t>
  </si>
  <si>
    <t>SAUDA ORIENTERINGSKLUBB</t>
  </si>
  <si>
    <t>VIGGJA IDRETTSLAG</t>
  </si>
  <si>
    <t>STRAUMSNES GRENDELAG</t>
  </si>
  <si>
    <t>EIDSBERG JEGER- OG FISKERFORENING</t>
  </si>
  <si>
    <t>EIDSØRA IL</t>
  </si>
  <si>
    <t>HAUGALAND GOLFKLUBB</t>
  </si>
  <si>
    <t>EIVINDVIK IDRETTSLAG</t>
  </si>
  <si>
    <t>GROVENE GRANNELAG</t>
  </si>
  <si>
    <t>RAMSØY IDRETSLAG</t>
  </si>
  <si>
    <t>BRUMUNDDAL SYKLEKLUBB</t>
  </si>
  <si>
    <t>FOLLEBU SKIKLUBB</t>
  </si>
  <si>
    <t>KORGEN IDRETTSLAG</t>
  </si>
  <si>
    <t>TVEDESTRAND JEGER OG FISKERFORENING</t>
  </si>
  <si>
    <t>HOVDEN PISTOL KLUBB</t>
  </si>
  <si>
    <t>ÅS TENNISKLUBB</t>
  </si>
  <si>
    <t>TYDAL SKYTTERLAG</t>
  </si>
  <si>
    <t>TTIF HOVEDSTYRET</t>
  </si>
  <si>
    <t>KRISTIANSUND SPORTSSKYTTERE</t>
  </si>
  <si>
    <t>SPORTSKLUBBEN DJERV</t>
  </si>
  <si>
    <t>RAUFOSS IL FOTBALL</t>
  </si>
  <si>
    <t>HANA IDRETTSLAG</t>
  </si>
  <si>
    <t>STRYN TURN OG IDRETTSLAG</t>
  </si>
  <si>
    <t>FURUSET IDRETTSFORENING</t>
  </si>
  <si>
    <t>FYRESDAL SKISKYTTARLAG</t>
  </si>
  <si>
    <t>ABILDSØ TENNISKLUBB</t>
  </si>
  <si>
    <t>NOTODDEN ORIENTERINGSLAG</t>
  </si>
  <si>
    <t>STRAND &amp; HJELMELAND JFF</t>
  </si>
  <si>
    <t>RYFYLKE SYKKELKLUBB</t>
  </si>
  <si>
    <t>URÆDD FOTBALLKLUBB</t>
  </si>
  <si>
    <t>NORD-ODAL MX KLUBB</t>
  </si>
  <si>
    <t>Steinkjer skistadion skilleikeanlegg</t>
  </si>
  <si>
    <t>Skileikanlegg på Steinkjer skistadion</t>
  </si>
  <si>
    <t>Sagamoen lysløype</t>
  </si>
  <si>
    <t>Utbygging av snøprosjuksjonsanlegg ved lysløypa ved Sagamoen.</t>
  </si>
  <si>
    <t>Øyer IP isbane</t>
  </si>
  <si>
    <t>MVA kompensasjon idrettsanlegg Isbane Øyer ip</t>
  </si>
  <si>
    <t>Totteskogen skiskyttaranlegg</t>
  </si>
  <si>
    <t>Skytebane for laser</t>
  </si>
  <si>
    <t>Selje idrettspark, trimløype med lys</t>
  </si>
  <si>
    <t>Rehabilitering av ekst. trimløype med lys, bygd 2003</t>
  </si>
  <si>
    <t>Nordmarka idrettssenter</t>
  </si>
  <si>
    <t>Ny armaturer i lysløype</t>
  </si>
  <si>
    <t>Deknepollvatnet Turveg</t>
  </si>
  <si>
    <t>Bygging av turvegtrasè</t>
  </si>
  <si>
    <t>Tennisbane 2 - rebhabilitering</t>
  </si>
  <si>
    <t>Rehabilitering av Tennisbane 2</t>
  </si>
  <si>
    <t>Minitennis</t>
  </si>
  <si>
    <t>Etablering av tennisbane</t>
  </si>
  <si>
    <t>Sandbane</t>
  </si>
  <si>
    <t>Bygging av sandbaneanlegg/flerbruksanlegg</t>
  </si>
  <si>
    <t>Torvastad idrettssenter kunstgressbane</t>
  </si>
  <si>
    <t>Skiftet kunstgress</t>
  </si>
  <si>
    <t>Li Idrettsanlegg - Hovedbane kunstgress</t>
  </si>
  <si>
    <t>Rehabilitering lys hovedbane</t>
  </si>
  <si>
    <t>Hamarøyhallen buldrerom</t>
  </si>
  <si>
    <t>Utvidelse av Hamarøyhallen 1849000705-706-707-708</t>
  </si>
  <si>
    <t>Grønnsletta</t>
  </si>
  <si>
    <t>Nærmiljøkart over Grønnsletta</t>
  </si>
  <si>
    <t>Kvednabekkjen kunstgrasbane</t>
  </si>
  <si>
    <t>Rehabilitering av Kunstgressbane</t>
  </si>
  <si>
    <t>Kaupanger stadion, kunstgrasbane lys</t>
  </si>
  <si>
    <t>Bjerkadalen - Bleikingan</t>
  </si>
  <si>
    <t>Bygging av bru på tursti Bjerkadalen-Bleikingan</t>
  </si>
  <si>
    <t>Kaupanger stadion, pumptrack</t>
  </si>
  <si>
    <t>Kaupanger Stadion, Pumptrack</t>
  </si>
  <si>
    <t>Ranheim idrettsanlegg - Idrettshall</t>
  </si>
  <si>
    <t>Ranheim flerbrukshall</t>
  </si>
  <si>
    <t>Ranheim idrettsanlegg - Ranheimshallen - Aktivitetssal 1</t>
  </si>
  <si>
    <t>Ranheimshallen-Aktivitetshall 1</t>
  </si>
  <si>
    <t>Ranheim idrettsanlegg - Ranheimshallen - Aktivitetssal 2</t>
  </si>
  <si>
    <t>Ranheimshallen-Aktivitetshall 2</t>
  </si>
  <si>
    <t>Ranheim idrettsanlegg - Ranheimshallen - Aktivitetssal 3</t>
  </si>
  <si>
    <t>Ranheimshallen-Aktivitetshall 3</t>
  </si>
  <si>
    <t>Lysløype løken</t>
  </si>
  <si>
    <t>Momskompensasjon for lysløype på løken.</t>
  </si>
  <si>
    <t>Høland idrettsanlegg - Parkour</t>
  </si>
  <si>
    <t>Momskompensasjon for Parkouranlegg.</t>
  </si>
  <si>
    <t>Hølandshallen</t>
  </si>
  <si>
    <t>Momskompensasjon for rehabilitering av idrettshall</t>
  </si>
  <si>
    <t>Momsrefusjon for bygging av styrkeløftrom .</t>
  </si>
  <si>
    <t>Rival Volleyballanlegg</t>
  </si>
  <si>
    <t>moms for bygging av anlegg</t>
  </si>
  <si>
    <t>Høland idrettsanlegg - Skatepark del 2</t>
  </si>
  <si>
    <t>Bygging av skaterampe på Høland Stadion .</t>
  </si>
  <si>
    <t>Høland idrettsanlegg - Aktivitetsområde 2</t>
  </si>
  <si>
    <t>Innkjøp av utstyr / grunnarbeider / div</t>
  </si>
  <si>
    <t>Leikanger idrettspark, friidrett</t>
  </si>
  <si>
    <t>Bulonhytta</t>
  </si>
  <si>
    <t>Rehabilitering av overnattingshytte</t>
  </si>
  <si>
    <t>Birkenesparken friidrett</t>
  </si>
  <si>
    <t>Rehab. av friidrettsbanen og fast dekke</t>
  </si>
  <si>
    <t>Steinkjer Skistadion rulleskiløype</t>
  </si>
  <si>
    <t>Steinkjer skistadion rulleskiløype fra Lia gård til eksisterende løype</t>
  </si>
  <si>
    <t>Biri IL frisbeegolfbane</t>
  </si>
  <si>
    <t>Diskgolf bane med 9 kurver i rundt Biri Idrettspark</t>
  </si>
  <si>
    <t>Tjueklo friluftsområde - Gapahuk</t>
  </si>
  <si>
    <t>På Tjueklo friluftsområde er det anlagt en rasteplass med fire gapahuker og griller.</t>
  </si>
  <si>
    <t>Cecilienfryd KGB Treningsfelt m/lys</t>
  </si>
  <si>
    <t>Bygging av ny 11'er kunstgress fotballbane utendørs</t>
  </si>
  <si>
    <t>Tyrifjord golfbane</t>
  </si>
  <si>
    <t>Momskompensasjon på idrettsanlegg</t>
  </si>
  <si>
    <t>Myra UIL - frisbeegolfbane</t>
  </si>
  <si>
    <t>Frisbeegolfbane</t>
  </si>
  <si>
    <t>Emma-Hjort skole - kunstgressbane</t>
  </si>
  <si>
    <t>Rehabilitering av gressfelt til kunstgressbane</t>
  </si>
  <si>
    <t>Årstad tennisanlegg</t>
  </si>
  <si>
    <t>BTK har fire tennisbaner beliggende på Jonas Lies vei nr 66c og består av 4 tennisban</t>
  </si>
  <si>
    <t>Sola Golfklubb Klubbhus og lager</t>
  </si>
  <si>
    <t>Garasje</t>
  </si>
  <si>
    <t>Sola golfanlegg - treningsfelt vest</t>
  </si>
  <si>
    <t>Innendørs driving range</t>
  </si>
  <si>
    <t>Lyngdal stadion kunstgress II</t>
  </si>
  <si>
    <t>Ny kunstgress</t>
  </si>
  <si>
    <t>Sarpsborg stadion - Hinderløype</t>
  </si>
  <si>
    <t>Etablering av hinderløype. Løypa er ferdigbygd</t>
  </si>
  <si>
    <t>Teie idrettspark - treningspark</t>
  </si>
  <si>
    <t>Trimpark ferdigstilt 2022.</t>
  </si>
  <si>
    <t>Teie idrettspark - anlegg for stisykling</t>
  </si>
  <si>
    <t>Sykkelløype ferdigstilt</t>
  </si>
  <si>
    <t>Nytt miljøvennlig flomlys ( LEDLYS)</t>
  </si>
  <si>
    <t>Høydalsmo langrennsarena</t>
  </si>
  <si>
    <t>Rulleskitrase, utarbeide 1,2 km asfaltera veg til rulleski.</t>
  </si>
  <si>
    <t>Årølia Kunstgressbane</t>
  </si>
  <si>
    <t>skifte underlag kunstgressbane</t>
  </si>
  <si>
    <t>Nordstrand tennis, utendørs tennisbaner</t>
  </si>
  <si>
    <t>Rehabilitering av gjerder Tennisbaner</t>
  </si>
  <si>
    <t>Fossvang idrettspark delanlegg friidrett</t>
  </si>
  <si>
    <t>Delanlegg fridrett, 4 løpebaner 100 m og lengdehopp</t>
  </si>
  <si>
    <t>Heddal Aktivitetspark - Treerfotball 3</t>
  </si>
  <si>
    <t>Etablering av 3er bane nr 3, kunstgressbane</t>
  </si>
  <si>
    <t>Heddal Aktivitetspark - Treerfotball 4</t>
  </si>
  <si>
    <t>Etablering av 3er bane nr 4, kunstgressbane</t>
  </si>
  <si>
    <t>Heddal Aktivitetspark - 11'er KG Turmobanen</t>
  </si>
  <si>
    <t>Etablering av 11er kunstgressbane</t>
  </si>
  <si>
    <t>Heddal Aktivitetspark - Treerfotball 1</t>
  </si>
  <si>
    <t>Etablering av 3er bane nr 1, kunstgressbane</t>
  </si>
  <si>
    <t>Heddal Aktivitetspark - Treerfotball 2</t>
  </si>
  <si>
    <t>Etablering av 3er bane nr 2, kunstgressbane</t>
  </si>
  <si>
    <t>Heddal Aktivitetspark - Bocciabane</t>
  </si>
  <si>
    <t>Etablering av lysanlegg boccia, skateområde</t>
  </si>
  <si>
    <t>Heddal Aktivitetspark - Streetbasket</t>
  </si>
  <si>
    <t>Etablering av streetbasketbane</t>
  </si>
  <si>
    <t>Heddal Aktivitetspark - Hinderløype 2</t>
  </si>
  <si>
    <t>Etablering av Hinderløype</t>
  </si>
  <si>
    <t>Barmarksanlegg</t>
  </si>
  <si>
    <t>Barmarksanlegg ved Steinkjer skistadion</t>
  </si>
  <si>
    <t>Sletten kunstgressbane</t>
  </si>
  <si>
    <t>Lysanlegget på Sletten Kunstgressbane og ballbinge er over 20 år og det var derfor stort behov for rehabilitering. Eksisterende master er brukt videre. Gamle lyskastere med halogen lyskilde er byttet ut med nye lys med LEDteknologi som styres fra mobilen.</t>
  </si>
  <si>
    <t>Batnfjord stadion - kunstgressbane</t>
  </si>
  <si>
    <t>Ombygging av fotballbane, fra naturgress til kunstgressbane med lysanlegg.</t>
  </si>
  <si>
    <t>Bangsund kunstgressbane</t>
  </si>
  <si>
    <t>Bygging av kunstgressbane med lysanlegg</t>
  </si>
  <si>
    <t>Nanset Aktivitetspark</t>
  </si>
  <si>
    <t>Etablering av aktivitetspark med apparater</t>
  </si>
  <si>
    <t>Høddhallen</t>
  </si>
  <si>
    <t>Utskifting av banedekke og lysanlegg.</t>
  </si>
  <si>
    <t>Flerbruksområde fast underlag</t>
  </si>
  <si>
    <t>Bygd flerbruksområde med asfalt som underlag</t>
  </si>
  <si>
    <t>Framnes stadion</t>
  </si>
  <si>
    <t>Sjuer kunstgressbane med lys</t>
  </si>
  <si>
    <t>Birkensparken lager/sanitæranlegg</t>
  </si>
  <si>
    <t>Nytt bygg med lager/toalett</t>
  </si>
  <si>
    <t>Aurvoll isbane</t>
  </si>
  <si>
    <t>Sommarøy grusbane, klubbhus</t>
  </si>
  <si>
    <t>Renovering av Skarven idrettslags klubbhus</t>
  </si>
  <si>
    <t>Gran Idrettspark - Kunstgressbane 2 m/lys</t>
  </si>
  <si>
    <t>Fjerning gammelt gress, grunnarbeid/avretting, legging nytt kunstgress og oppmerking</t>
  </si>
  <si>
    <t>Tretten lysløype</t>
  </si>
  <si>
    <t>Rehabilitering av Tretten Lysløype (Musdalen)</t>
  </si>
  <si>
    <t>Sandved Klubbhus</t>
  </si>
  <si>
    <t>Bygge nytt klubbhus, med lagerplass</t>
  </si>
  <si>
    <t>Bergeskogen IP Klubbhus</t>
  </si>
  <si>
    <t>KVT banen</t>
  </si>
  <si>
    <t>Bytte av kunstgressdekke til nytt kunstgress med miljøvennlig innfyll. Noe grunnarbeid i form av utjevning av banen. Utvidelse av banen med 3 meter i lengderetning</t>
  </si>
  <si>
    <t>Moelv idrettspark - friidrettsanlegg kunststoff m/lys</t>
  </si>
  <si>
    <t>Tiltaket gjelder bygging av fullverdig friidrettsanlegg i kunststoff, inklusiv naturgressbane og lysanlegg</t>
  </si>
  <si>
    <t>Tyristua turisthytte</t>
  </si>
  <si>
    <t>Moms på byggeutgifter til overnarnattingshytta Tyristua i Botnemarka</t>
  </si>
  <si>
    <t>Vinne stadion grasbane</t>
  </si>
  <si>
    <t>Etablering av 11-gressbane</t>
  </si>
  <si>
    <t>Nesjarhallen flerbrukshall</t>
  </si>
  <si>
    <t>Rehabilitering Ventilasjonsanlegg</t>
  </si>
  <si>
    <t>Sola stadion-bane 3 - Kunstgressbane</t>
  </si>
  <si>
    <t>Nytt kunstgress på Hellestøbanen</t>
  </si>
  <si>
    <t>Aktivitetsløype ved Stadlandet skule</t>
  </si>
  <si>
    <t>Delanlegg friidrett</t>
  </si>
  <si>
    <t>Etablering av sprintbane i forbindelse med bygging nytt anlegg</t>
  </si>
  <si>
    <t>Vinne stadion, 9 èr kunstgressbane</t>
  </si>
  <si>
    <t>Bygging av 9-er kunstgressbane</t>
  </si>
  <si>
    <t>Bjørgan skianlegg- Rulleskiløype</t>
  </si>
  <si>
    <t>Grunnarbeid, bygningskostnader, asfaltering av lysløype, asfaltering av strafferunde, samt sikring av hindringer</t>
  </si>
  <si>
    <t>Aunegrenda lysløype - trasèarbeid</t>
  </si>
  <si>
    <t>Bygging av bru og rensking av trasé Aunegrenda rundt</t>
  </si>
  <si>
    <t>SIL lagerbygg stadion</t>
  </si>
  <si>
    <t>Momskompensasjon - Lagerbygg/Garasje</t>
  </si>
  <si>
    <t>Etablering av trimpark - Tuftepark</t>
  </si>
  <si>
    <t>Etablering av trimpark-Tuftepark</t>
  </si>
  <si>
    <t>Idretts- og servicebygg m/lager og sanitæranlegg</t>
  </si>
  <si>
    <t>Bygging av nytt idretts- og servicebygg m/lager og sanitæranlegg</t>
  </si>
  <si>
    <t>Bruvollen Klubbhus</t>
  </si>
  <si>
    <t>Kompensasjon på mva for rehabilitering av Bruvollen klubbhus</t>
  </si>
  <si>
    <t>Borredalen orienteringskart</t>
  </si>
  <si>
    <t>Fartbana 2 Kunstgress</t>
  </si>
  <si>
    <t>Byttet kunstgress på klubbens hovedbane, hvor det gamle gresset var fra 2008. Det gamle hadde gummigranulat som innfyll, mens det nye gresse har noe som heter Bioflex og er mer miljøvennlig</t>
  </si>
  <si>
    <t>Åheimstadion Aktivitetspark</t>
  </si>
  <si>
    <t>Nærmiljøanlegg med sandvolleyballbane innegjerdet pluss område for trimapparater.</t>
  </si>
  <si>
    <t>Åssaga - Harasjøen tur-/skiløype</t>
  </si>
  <si>
    <t>Ny ski og turløypa mellom Åssaga og Hvitsand, 12,7 km</t>
  </si>
  <si>
    <t>Solemsvåttan o-kart</t>
  </si>
  <si>
    <t>Bygging av orienteringskart for Solemsvåttan, Malvik</t>
  </si>
  <si>
    <t>Garasjebygg</t>
  </si>
  <si>
    <t>Garasjebygg/lager</t>
  </si>
  <si>
    <t>Rafsbotn stadion 3- er bane</t>
  </si>
  <si>
    <t>Rafsbotn Stadion Kunstress 3 bane</t>
  </si>
  <si>
    <t>Sarpsborgmarka - Universell utformet rundløype</t>
  </si>
  <si>
    <t>Det er anlagt en tursti med universell utforming på 1100 m. Den går fra Kurland skole og barnehave, langs Kurland sykehjem frem til lysløypa, derfra over mot Vannverksveien og parallelt med denne tilbake til barnehagen. Løypa er lyssatt.</t>
  </si>
  <si>
    <t>Sarpsborgmarka - Aktivitetsplass</t>
  </si>
  <si>
    <t>I tilknytning til en Universell utformet rundløype er det anlagt en trimpark med beplantning, treningsapparater, lekeapparat for barn og rastebord og grill.</t>
  </si>
  <si>
    <t>Bergsåsen løpebane</t>
  </si>
  <si>
    <t>Etablering av Sprintbane</t>
  </si>
  <si>
    <t>Kristiansand Golfklubb aktivitetssenter</t>
  </si>
  <si>
    <t>Nytt driftsbygg og innendørs aktivitetssenter</t>
  </si>
  <si>
    <t>Kristiansand Golfklubb Driving Range</t>
  </si>
  <si>
    <t>Oppgradering / rehabilitering av driving range / treningsfelt</t>
  </si>
  <si>
    <t>Mandal Golfklubb aktivitetssal</t>
  </si>
  <si>
    <t>78872</t>
  </si>
  <si>
    <t>Pumptrack/sykkelbane, del 3</t>
  </si>
  <si>
    <t>Pump Trackbane</t>
  </si>
  <si>
    <t>Pumptrack/sykkelbane, del 2</t>
  </si>
  <si>
    <t>Fjærholmen seilsenter - seilanlegg</t>
  </si>
  <si>
    <t>Ny syd brygge, utskifting av eksisterende fra 1995</t>
  </si>
  <si>
    <t>Ballstad stadion kunstgress</t>
  </si>
  <si>
    <t>Rehabilitering av kunstgressbane</t>
  </si>
  <si>
    <t>Rafsbotn stadion klubbhus</t>
  </si>
  <si>
    <t>Rafsbotn Stadion klubbhus innredning 2 etasje</t>
  </si>
  <si>
    <t>11er kunstgressbane Elberg stadion</t>
  </si>
  <si>
    <t>Forbedring av grunnforholdene for legging av kunstdekke</t>
  </si>
  <si>
    <t>Mjær stadion kunstgress 11er</t>
  </si>
  <si>
    <t>Njård utendørs tennisbaner</t>
  </si>
  <si>
    <t>Oppgradering av to tennisbaner, ny toppgrus og nytt underlag som gir bedre drenering</t>
  </si>
  <si>
    <t>Storås skianlegg -toalettbygg</t>
  </si>
  <si>
    <t>Etablert toalettanlegg med 2 toaletter hvorav 1 HC toalett</t>
  </si>
  <si>
    <t>Garderobebygg - PIL - Lakselv stadion</t>
  </si>
  <si>
    <t>merverdiavgift ved bygging av idrettsanlegg</t>
  </si>
  <si>
    <t>Nordsida skule buldrevegg</t>
  </si>
  <si>
    <t>Bygging av Klatrevegg/buldrevegg</t>
  </si>
  <si>
    <t>Roset O-kart</t>
  </si>
  <si>
    <t>Utarbeiding av Orienteringskart</t>
  </si>
  <si>
    <t>Tennisbane</t>
  </si>
  <si>
    <t>Håndballbane</t>
  </si>
  <si>
    <t>Baskatballbane</t>
  </si>
  <si>
    <t>Basketballbane</t>
  </si>
  <si>
    <t>Sønningen dagsturhytte</t>
  </si>
  <si>
    <t>Momskompensasjon på Idrettsanlegg</t>
  </si>
  <si>
    <t>Volden Skiløype</t>
  </si>
  <si>
    <t>Oppgradering og utvidelse Tursti - Volden</t>
  </si>
  <si>
    <t>Selbak stadion - Treningspark</t>
  </si>
  <si>
    <t>Bygging av treningspark Selbak Stadion</t>
  </si>
  <si>
    <t>Lavangen ballbinge</t>
  </si>
  <si>
    <t>Bytte av dekke i ballbinge</t>
  </si>
  <si>
    <t>Jordbærhaugen nærmiljøkart</t>
  </si>
  <si>
    <t>Merverdi</t>
  </si>
  <si>
    <t>Li idrettsanlegg - Friidrettsbane</t>
  </si>
  <si>
    <t>Rehabilitering Li friidrettsbane</t>
  </si>
  <si>
    <t>Holumskog - Kunstgressløkke</t>
  </si>
  <si>
    <t>Rehabilitering kustgressbane</t>
  </si>
  <si>
    <t>Mjær stadion 5er kunstgress</t>
  </si>
  <si>
    <t>Ole Reistad senter - sanitærbygg</t>
  </si>
  <si>
    <t>Innvendig rehabilitering av sanitærbygg/garderobe</t>
  </si>
  <si>
    <t>Rundtjønna- Overnattingshytte i fjellet</t>
  </si>
  <si>
    <t>Nybygging</t>
  </si>
  <si>
    <t>Rørestrand seileranlegg</t>
  </si>
  <si>
    <t>Faste brygger og flytebrygger for Horten seilforening</t>
  </si>
  <si>
    <t>Uthus ved Bjørnvassbu</t>
  </si>
  <si>
    <t>Toalett og lagerbygg ved fjellstyrehytta Bjørnavassbu i Ullensvang statsallmenning.</t>
  </si>
  <si>
    <t>Fredrikstad Turnhall</t>
  </si>
  <si>
    <t>Rehabilitering av Turnhallen i Fredrikstad</t>
  </si>
  <si>
    <t>Servicebygg, Vasset</t>
  </si>
  <si>
    <t>Etablering av Klubb-og møtelokaler - servicebygg</t>
  </si>
  <si>
    <t>Valnesfjord HSS rullestolveg</t>
  </si>
  <si>
    <t>Trase og lysanlegg 1 km og 2,5 km</t>
  </si>
  <si>
    <t>Langevåg kunstgrasbane (1)</t>
  </si>
  <si>
    <t>Nordskogen orienteringskart</t>
  </si>
  <si>
    <t>Rehabilitering av orienteringskart Nordskogen</t>
  </si>
  <si>
    <t>Kråkerøy Stadion - Sandhåndballbane</t>
  </si>
  <si>
    <t>Etablering av 2 stk Sandhåndballbaner</t>
  </si>
  <si>
    <t>Valnesfjord HSS Rundtrøbakken</t>
  </si>
  <si>
    <t>Rundtrøbakken</t>
  </si>
  <si>
    <t>Valnesfjord HSS lysløype</t>
  </si>
  <si>
    <t>Stadionanlegg langrennsløype</t>
  </si>
  <si>
    <t>Børselv idrettspark- lysløype</t>
  </si>
  <si>
    <t>Rehabilitering av lysanlegget i lysløypa ved Børselv idrettspark</t>
  </si>
  <si>
    <t>Rehabilitering Høgås Skianlegg - Turløyper / skiløyper</t>
  </si>
  <si>
    <t>Rehabilitering av turløyper/skiløyper ved Høgås skianlegg. Planering, drenering/grøfting av skiløyper.</t>
  </si>
  <si>
    <t>Hestmyr idrettsanlegg klubbhus</t>
  </si>
  <si>
    <t>Rehabilitering og bygging av garderober.</t>
  </si>
  <si>
    <t>Kvitsøy stadion friidrettsanlegg</t>
  </si>
  <si>
    <t>Friidrettsanlegg med 6 x 100 meter løpebane, 2 rundløpsbaner for trening, hoppefelt for lengde</t>
  </si>
  <si>
    <t>Akebakke/ skileik</t>
  </si>
  <si>
    <t>Akebakke og skilekanlegg</t>
  </si>
  <si>
    <t>Bestemorstua</t>
  </si>
  <si>
    <t>Rehabilitering av Bestemorstua</t>
  </si>
  <si>
    <t>Orrekjerran ballbinge</t>
  </si>
  <si>
    <t>Skifte av dekke i ballbinge</t>
  </si>
  <si>
    <t>Nordstrand tennishall</t>
  </si>
  <si>
    <t>Utbytting av Lys i Hall til LED lys</t>
  </si>
  <si>
    <t>Sveum idrettspark,kunstgr.bane I, m/lys</t>
  </si>
  <si>
    <t>Lysanlegg ved Sveum Idrettspark</t>
  </si>
  <si>
    <t>Ørje Stadion - Idrettshus</t>
  </si>
  <si>
    <t>Idrettshus - Ørje Stadion</t>
  </si>
  <si>
    <t>Nye Tanangerhallen</t>
  </si>
  <si>
    <t>Bygging av ny flerbrukshall</t>
  </si>
  <si>
    <t>Øvre Torridal o-kart</t>
  </si>
  <si>
    <t>Revisjon av øvre Torridal Orienteringskart</t>
  </si>
  <si>
    <t>Beitostølen frisbeegolf</t>
  </si>
  <si>
    <t>Etablering av frisbeegolf-bane i tilknytning til Beitostølen stadion</t>
  </si>
  <si>
    <t>Beitostølen sykkelpark</t>
  </si>
  <si>
    <t>Etablering av BMX-bane (pump-track) i tilkytning til Beitostølen stadion</t>
  </si>
  <si>
    <t>NMBU-parken "5 nærmiljøkart"</t>
  </si>
  <si>
    <t>Rehabiltering av NMBU-parken</t>
  </si>
  <si>
    <t>Nordby o-kart</t>
  </si>
  <si>
    <t>Rehabiltering av Nordby o-kart</t>
  </si>
  <si>
    <t>Skibua</t>
  </si>
  <si>
    <t>Bygging av garasje</t>
  </si>
  <si>
    <t>Bjørkelangen sportshall - klubbhus</t>
  </si>
  <si>
    <t>Fana Golfklubb Driving Range 2</t>
  </si>
  <si>
    <t>Driving range for golftrening.</t>
  </si>
  <si>
    <t>Flatdal turveg Øyland - Herøsanden</t>
  </si>
  <si>
    <t>Turveg</t>
  </si>
  <si>
    <t>Jarseng idrettsanlegg - skileik</t>
  </si>
  <si>
    <t>Rehabilitering av skileikanlegg</t>
  </si>
  <si>
    <t>Sjusete "Smørebod" - grindahus</t>
  </si>
  <si>
    <t>Grindahus brukt som smørebod og mogleg sitteområde under tak på Sjusete skisenter.</t>
  </si>
  <si>
    <t>Søre Neset idrettsplass, kunstgras 11-ar</t>
  </si>
  <si>
    <t>Nytt lysanlegg på fotballbane</t>
  </si>
  <si>
    <t>Sørli rulleskiløype</t>
  </si>
  <si>
    <t>Rulleskiløype og stadion på Sørli i Nittedal</t>
  </si>
  <si>
    <t>Viefjellet, gapahuk</t>
  </si>
  <si>
    <t>Gapahuk som er sett opp i området ved dagsturhytta Gytta i Førde.</t>
  </si>
  <si>
    <t>Innendørs skytehall 10 elektroniske skiver</t>
  </si>
  <si>
    <t>Bygging av 15m innendørs skytebane</t>
  </si>
  <si>
    <t>Båstad idrettsplass - Kunstisbane</t>
  </si>
  <si>
    <t>Bygging av anlegg for idrett og fysisk aktivitet</t>
  </si>
  <si>
    <t>Nittedal tennisanlegg padeltennis</t>
  </si>
  <si>
    <t>Utvidelse av Nittedal Idrettslags tennisanlegg med en Padeltennisbane</t>
  </si>
  <si>
    <t>Sandefjord Golfpark Driftsbygning</t>
  </si>
  <si>
    <t>Bygging av driftsbygning for maskiner, verksted mm</t>
  </si>
  <si>
    <t>Aktivitetsanlegg</t>
  </si>
  <si>
    <t>4 km med tursti fra toppen av Åkerjale rund hellmarka og ned Ekerdalen</t>
  </si>
  <si>
    <t>Kvitfjell alpinanlegg</t>
  </si>
  <si>
    <t>Investeringer og rehabilitering 2021</t>
  </si>
  <si>
    <t>Neskollen idrettspark, lagerbygg/garasje</t>
  </si>
  <si>
    <t>Bygging Lagerbygg/ Garasje Neskollen Idrettspark - HVAM IL</t>
  </si>
  <si>
    <t>Eikeli vgs Aktivitetsanlegg kunstgress</t>
  </si>
  <si>
    <t>Balløkke med kunstgress</t>
  </si>
  <si>
    <t>Ottestad idrettspark garasjebygg</t>
  </si>
  <si>
    <t>Garasje Ottestad Idrettspark</t>
  </si>
  <si>
    <t>Hinna FK klubbhus</t>
  </si>
  <si>
    <t>Ål idrettspark - Friidrett grusbane</t>
  </si>
  <si>
    <t>Bygging av friidrettsbane</t>
  </si>
  <si>
    <t>Lysanlegg skiløype</t>
  </si>
  <si>
    <t>Snarøya tennisanlegg tennisbaner del II</t>
  </si>
  <si>
    <t>Etablering av 2 stk kunstgrusbaner</t>
  </si>
  <si>
    <t>Ørnefjellbanen skyteanlegg</t>
  </si>
  <si>
    <t>Utskifting av monitorer på elektronisk skytebane</t>
  </si>
  <si>
    <t>Forset lysløype</t>
  </si>
  <si>
    <t>Rehabilitering av lysløype</t>
  </si>
  <si>
    <t>Påbygg klubbhus med sosiale rom, garderober og lager</t>
  </si>
  <si>
    <t>momskompensasjon</t>
  </si>
  <si>
    <t>Tyristrand idrettsanlegg kunstgressbane 2</t>
  </si>
  <si>
    <t>Anlegge kunstgressbane på tidligere grusbane</t>
  </si>
  <si>
    <t>Tidtakerbu OIL</t>
  </si>
  <si>
    <t>Bygg av Tidtakerbu-klubbhus-lager</t>
  </si>
  <si>
    <t>Åsane Ridesenter Ridebane</t>
  </si>
  <si>
    <t>Rehabilitering av utendørsridebane, etterfylling av ridebanebunn(sand) og filt, samt oppgradering av kantavslutning.</t>
  </si>
  <si>
    <t>Skjeberg sportsplass - Kunstgressbane</t>
  </si>
  <si>
    <t>Bytte lyskilder til LED lys.</t>
  </si>
  <si>
    <t>Treningsfeltet - Ballbinge vest</t>
  </si>
  <si>
    <t>Ballbinge 80519</t>
  </si>
  <si>
    <t>Treningsfeltet - Ballbinge øst</t>
  </si>
  <si>
    <t>Ballbinge 80518</t>
  </si>
  <si>
    <t>Grandalen skytebaner - Grandalen Viltmålbane</t>
  </si>
  <si>
    <t>Mysen stadion garderobeanlegg</t>
  </si>
  <si>
    <t>Bygge garderobeanlegg</t>
  </si>
  <si>
    <t>Brønnøysund nye fotballhall</t>
  </si>
  <si>
    <t>Fotballhall og løpebaner</t>
  </si>
  <si>
    <t>Stillinga lerduebane</t>
  </si>
  <si>
    <t>Etablere standplass og skytebane for lerdueanlegg</t>
  </si>
  <si>
    <t>Fitjar innandørs skytebane</t>
  </si>
  <si>
    <t>Bygging av innandørs skytebane 15 m</t>
  </si>
  <si>
    <t>Brattebakken - Garasjebygg</t>
  </si>
  <si>
    <t>Større garasje for lagring av Tråkkemaskin, Snøscooter, ski og anna utstyr til bruk i Brattebakken hoppanlegg. Garasjen vil bli utført i tre, rektangulær med saltak. Det vil bli montert ein port og ei dør i ene enden.</t>
  </si>
  <si>
    <t>Sistranda stadion - grasbane</t>
  </si>
  <si>
    <t>Renovering av fotballbane i gress + opparbeidelse av lysanlegg</t>
  </si>
  <si>
    <t>Inderøy nye skipark - Klubbhus skigruppa</t>
  </si>
  <si>
    <t>Utbygging av Petter Northug skistadion</t>
  </si>
  <si>
    <t>Flatdal turveg del 2 Øyane</t>
  </si>
  <si>
    <t>Fana Golfklubb treningsanlegg utslag</t>
  </si>
  <si>
    <t>Treningsområde i front av range med mulighet for trening på lange slag fra gress, smat lange slag fra sandbunker.</t>
  </si>
  <si>
    <t>Fana Golfklubb Chippegreen</t>
  </si>
  <si>
    <t>Nærspillsområde med chippegreen for nærspillstrening golf.</t>
  </si>
  <si>
    <t>Fana golfklubb Treningsgreen 2</t>
  </si>
  <si>
    <t>Utvidelse av treningsgreen.</t>
  </si>
  <si>
    <t>Fana golfklubb - driving range 1</t>
  </si>
  <si>
    <t>Treningsanlegg - Driving range øvre nivå. For Golftrening.</t>
  </si>
  <si>
    <t>Fana Golfklubb Treningsgreen 1</t>
  </si>
  <si>
    <t>Utendørs treningsgreen for golf. Naturgress. Er rehabilitert/bygget om, og utvidet (utvidelsen har eget anleggsnr 76815)</t>
  </si>
  <si>
    <t>Moane kunstgressbane</t>
  </si>
  <si>
    <t>Oppgradere fotballbanen til kunstgress, samt flombelysning</t>
  </si>
  <si>
    <t>Tønsberg kajak klubb Idrettshus</t>
  </si>
  <si>
    <t>Oppføring av nytt idrettsanlegg, inkl båthaller, treningsrom og garderober</t>
  </si>
  <si>
    <t>Trøstakermoen skytterhus</t>
  </si>
  <si>
    <t>Rehablitering av klubb- og møtelokaler, Trøstakermoen skytterhus</t>
  </si>
  <si>
    <t>Nesskogen idrettspark - basketballbane</t>
  </si>
  <si>
    <t>Lysanlegg Nesskogen Idrettspark</t>
  </si>
  <si>
    <t>Skytehall innendørs</t>
  </si>
  <si>
    <t>oppføring av ny skytterhall på Trøstakermoen</t>
  </si>
  <si>
    <t>Grålum Nærmiljøkart</t>
  </si>
  <si>
    <t>Nærmiljøkart</t>
  </si>
  <si>
    <t>Ulefoss idrettspark - Padeltennisbane 1</t>
  </si>
  <si>
    <t>Padeltennisbane nr 1</t>
  </si>
  <si>
    <t>Ulefoss idrettspark - Padeltennisbane 2</t>
  </si>
  <si>
    <t>Padeltennisbane nr 2</t>
  </si>
  <si>
    <t>Klubbhus og utstyrslager i forbindelse med klubbhus</t>
  </si>
  <si>
    <t>Sandbakken kunstgressbane - garderober</t>
  </si>
  <si>
    <t>Bygging av garderobeanlegg Sandbakken Kunstgressbane</t>
  </si>
  <si>
    <t>Sandbakken kunstgressbane</t>
  </si>
  <si>
    <t>Skifte av kunstgressdekke og pad</t>
  </si>
  <si>
    <t>Jarseng idrettsanlegg - helårs skileikområde</t>
  </si>
  <si>
    <t>Bygging av helårs skileikanlegg for rulleski og ski</t>
  </si>
  <si>
    <t>Sjusete hoppbakke for skileik</t>
  </si>
  <si>
    <t>Hoppbakke og tilrettelegging av område for skileik</t>
  </si>
  <si>
    <t>Nittedal sentralidrettsanlegg - kunstgress 7'er</t>
  </si>
  <si>
    <t>Renovering av kunstgressanlegg på 7-er banen på Nittedal Idrettslags sentralidrettsanlegg</t>
  </si>
  <si>
    <t>Nittedal sentralidrettsanlegg - kunstgressbane 11er</t>
  </si>
  <si>
    <t>Renovering av kunstgressanlegg på 11-er banen på Nittedal Idrettslags sentralidrettsanlegg</t>
  </si>
  <si>
    <t>Delanlegg for friidrett Åfarnes</t>
  </si>
  <si>
    <t>Løpebane</t>
  </si>
  <si>
    <t>Eidsvoll Verk skistadion rekrutteringsbakke - hopp</t>
  </si>
  <si>
    <t>Eidsvold Værks Skistadion - Rekrutteringsbakke</t>
  </si>
  <si>
    <t>Sjetne kunstgressbane</t>
  </si>
  <si>
    <t>Nytt kunstgress Sjetne IL, miljøvennlig innfyll</t>
  </si>
  <si>
    <t>Starmoen motorbane</t>
  </si>
  <si>
    <t>Endring av banetrase for å kunne utvikle flere baner tilpasset for barn/ungdom</t>
  </si>
  <si>
    <t>Tveitadalen skisenter, lysløype 3 km</t>
  </si>
  <si>
    <t>Lysløype</t>
  </si>
  <si>
    <t>Dal Idrettspark - Klubbhus</t>
  </si>
  <si>
    <t>Rehabilitering av Klubb- og møtelokaler på klubbhuset ved Dal Idrettspark</t>
  </si>
  <si>
    <t>Svartåa O-kart</t>
  </si>
  <si>
    <t>Revisjon av Svartåa/Heia kartet</t>
  </si>
  <si>
    <t>Godøy IL lager fotballanlegg</t>
  </si>
  <si>
    <t>Skaret skisenter - gamlev.</t>
  </si>
  <si>
    <t>Breddeutvidelse av turskiløype opp Kordalen. Aktiviteter er ment for turskiløype for allmenheten</t>
  </si>
  <si>
    <t>Gairasmoen skyteanlegg i Porsanger- skytebane 100m</t>
  </si>
  <si>
    <t>Etablering av elektroniske skiver på 100m bane</t>
  </si>
  <si>
    <t>Sørli stadion</t>
  </si>
  <si>
    <t>Kjølen O-kart</t>
  </si>
  <si>
    <t>Ualand - Pumptrackbane</t>
  </si>
  <si>
    <t>Pumptrackbane på Ualand ved Heskestad IL</t>
  </si>
  <si>
    <t>Jarseng idrettsanlegg - rulleskiløype</t>
  </si>
  <si>
    <t>Bygging av asfaltert rulleskiløype med tilknytning til nytt skiskytteranlegg</t>
  </si>
  <si>
    <t>Fotvatn orienteringskart</t>
  </si>
  <si>
    <t>Orienteringkart</t>
  </si>
  <si>
    <t>Åsebøen idrettsanlegg friidrettsanlegg</t>
  </si>
  <si>
    <t>6 rundløpsbaner - flomlys -- kast og hopp</t>
  </si>
  <si>
    <t>Åsebøen idrettsanlegg - kunstgressbane</t>
  </si>
  <si>
    <t>Ny kunstgressbane - nytt flomlys - vanningsanlegg</t>
  </si>
  <si>
    <t>Karmøyhallen idrettsanlegg kunstgressbane</t>
  </si>
  <si>
    <t>Rehablitering av kunstgressbane</t>
  </si>
  <si>
    <t>Koamarka</t>
  </si>
  <si>
    <t>Nytt orienteringskart</t>
  </si>
  <si>
    <t>Søre Osen lysløype</t>
  </si>
  <si>
    <t>Grunnarbeid i hele traseen for å sikre universell utforming, samt gi muligheter for tidlig ski. Utbytting av elektriske komponenter.</t>
  </si>
  <si>
    <t>Valdervoll klubbhus lager og rampe</t>
  </si>
  <si>
    <t>Østtorp - Klatreløype barn</t>
  </si>
  <si>
    <t>Aktivitetsløype for barn</t>
  </si>
  <si>
    <t>Østtorp - Klatreløype ungdom</t>
  </si>
  <si>
    <t>Aktivitetsløype for ungdom</t>
  </si>
  <si>
    <t>Østtorp - Gapahuk</t>
  </si>
  <si>
    <t>Gapahuker</t>
  </si>
  <si>
    <t>Dunderrabben o-kart</t>
  </si>
  <si>
    <t>Orienteringskart i målestokk 1:10000. Kartet skal hovedsaklig brukes til turorientering og stolpejakt, samt opplæring og trening av yngre rekrutter. Turorientering og stolpejakt er uorganiserte aktiviteter for barn og voksne i alle aldre.</t>
  </si>
  <si>
    <t>Stormoen skytterhus</t>
  </si>
  <si>
    <t>Lager og møtelokaler</t>
  </si>
  <si>
    <t>Kuventræ idrettsanlegg , idrett og servicebygg</t>
  </si>
  <si>
    <t>Servicebygg</t>
  </si>
  <si>
    <t>Nittedal sentralidrettsanlegg - 9er kunstgress</t>
  </si>
  <si>
    <t>Etablering av kunstgress på 9-er banen på Nittedal Idrettslags sentralidrettsanlegg</t>
  </si>
  <si>
    <t>Nittedal sentralidrettsanlegg kunstgress 5er</t>
  </si>
  <si>
    <t>Etablering av kunstgress på 5-er banen på Nittedal Idrettslags sentralidrettsanlegg</t>
  </si>
  <si>
    <t>Åsbygda gressbane</t>
  </si>
  <si>
    <t>Rehabilitering av gressbane, masseutskiftning, grunnarbeider og nytt toppdekke, isåing, gjødsling.</t>
  </si>
  <si>
    <t>Kleivstua skisenter</t>
  </si>
  <si>
    <t>Bygging av idrettshus med klubb- og møtelokaler. garderober, lager og garasje</t>
  </si>
  <si>
    <t>Berg tennissenter tennisbaner</t>
  </si>
  <si>
    <t>Bygging av ny tennisbane på eksisterende tomt</t>
  </si>
  <si>
    <t>Skidar/Helges plass - sandvolleyballbane</t>
  </si>
  <si>
    <t>Sandvolleyballbane-Nærmiljøanlegg</t>
  </si>
  <si>
    <t>Aktivitetsområde</t>
  </si>
  <si>
    <t>Aktivitetsområdet ved Jale</t>
  </si>
  <si>
    <t>Tursti Vuku runden - Hellmarka</t>
  </si>
  <si>
    <t>Tursti lengde 4 km.</t>
  </si>
  <si>
    <t>Godøy diskgolfpark</t>
  </si>
  <si>
    <t>Klatrepark Skumsjøen</t>
  </si>
  <si>
    <t>Lavthengende klatrepark</t>
  </si>
  <si>
    <t>Åsen idrettsplass - Fotballbane gress</t>
  </si>
  <si>
    <t>Etablering av gressbane for fotball på Åsen stadion. Prosjektet er sluttført med spilleflate ferdigstilt med mål og annet spesifisert utstyr.</t>
  </si>
  <si>
    <t>Prestakslastien</t>
  </si>
  <si>
    <t>Renovering av Prestakslastien</t>
  </si>
  <si>
    <t>DNT Osbakken</t>
  </si>
  <si>
    <t>Løypetiltak i fjellet og overnattingshytter</t>
  </si>
  <si>
    <t>Almfjellet/Eidskarklumpen orienteringskart</t>
  </si>
  <si>
    <t>Nærmiljø-kart</t>
  </si>
  <si>
    <t>Stavanger skytterlag - skytebane</t>
  </si>
  <si>
    <t>Ny 15m bane i kjeller</t>
  </si>
  <si>
    <t>Judohallen i Levanger</t>
  </si>
  <si>
    <t>Rehabilitering av judohallen</t>
  </si>
  <si>
    <t>Kunstgress Nordre Strand</t>
  </si>
  <si>
    <t>Fotballbane kunstgress</t>
  </si>
  <si>
    <t>Neskollen idrettspark, idrettshus</t>
  </si>
  <si>
    <t>Idrettshus i Neskollen Idrettspark</t>
  </si>
  <si>
    <t>Neskollen idrettspark, fotballbane 11-er</t>
  </si>
  <si>
    <t>Rehabilitering av Kunstgressbane - Lysanlegg - Neskollen Idrettspark HVAM IL</t>
  </si>
  <si>
    <t>Bore skule - fotballbane - lager- og garasjebygg</t>
  </si>
  <si>
    <t>Ny utstyrsbod ved kunstgressbanen i Verdalen</t>
  </si>
  <si>
    <t>Voll idrettsanlegg - flerbrukshall</t>
  </si>
  <si>
    <t>Bytte til Led lys i idrettshallen</t>
  </si>
  <si>
    <t>Åkrestrømmen friidrettsanlegg</t>
  </si>
  <si>
    <t>Rehabilitering av rundbaner, kast og hoppfelt ved Åkrestrømmen Friidrettsanlegg</t>
  </si>
  <si>
    <t>Øynavegen, trinn 2</t>
  </si>
  <si>
    <t>Bygging av tursti - Øynavegen (trinn 2 tursti Hjalma)</t>
  </si>
  <si>
    <t>Standplass Kompak sporting/Promatic Trap og Fitasc Sporting</t>
  </si>
  <si>
    <t>Bygging av ny Kompak sporting/Promatic trap leirduebane</t>
  </si>
  <si>
    <t>Tursti / Turløype</t>
  </si>
  <si>
    <t>Trimtrapp og Tursti</t>
  </si>
  <si>
    <t>Helgen barneløype og skileikanlegg</t>
  </si>
  <si>
    <t>Etablering av snøproduksjonsanlegg</t>
  </si>
  <si>
    <t>Odda stadion, pumptrackbane</t>
  </si>
  <si>
    <t>Pumtrackbane for sykkel, sparkesykkel og andre hjul leker.</t>
  </si>
  <si>
    <t>Eikeli vg. skole - kunstgressbane</t>
  </si>
  <si>
    <t>Kunstgressbane med flomlys, spilleflate 60x40</t>
  </si>
  <si>
    <t>Sørlitangen rehabilitering av lys i lysløype</t>
  </si>
  <si>
    <t>Skifte av gamle stolper og armatur i lysløypa på Sørli i Nittedal</t>
  </si>
  <si>
    <t>Sandvolleyballbane Eidsbygda</t>
  </si>
  <si>
    <t>Mva</t>
  </si>
  <si>
    <t>Sykkelbane Eidsbygda</t>
  </si>
  <si>
    <t>mva</t>
  </si>
  <si>
    <t>Heradsbygd idrettsplass</t>
  </si>
  <si>
    <t>Rehabilitering av fotballbane JH-Stadion - anleggsnr. 48202</t>
  </si>
  <si>
    <t>Brennberga o-kart</t>
  </si>
  <si>
    <t>Utarbeidelse av orienteringskart</t>
  </si>
  <si>
    <t>Granerud skytebane - Elektroniske skiver 2</t>
  </si>
  <si>
    <t>Utskifting av nesten tyve år gamle skiver med nye, optiske, samt nødvendig skivehus over disse.</t>
  </si>
  <si>
    <t>Tretjernsåsen O-kart</t>
  </si>
  <si>
    <t>Konkurransekart med et areal på 5,6 km2 i målestokk 1:10.000.</t>
  </si>
  <si>
    <t>Ålesunds Seilforening, båthall, naust</t>
  </si>
  <si>
    <t>Ålesunds Seilforening, klubbhus</t>
  </si>
  <si>
    <t>Ålesunds Seilforening, utvendige toaletter</t>
  </si>
  <si>
    <t>Ferkingstad idrettsanlegg kunstgressbane</t>
  </si>
  <si>
    <t>Rehabilitering Ferkingstad Kunstgress</t>
  </si>
  <si>
    <t>Gjøvik og Brusveen skytebane 300 m</t>
  </si>
  <si>
    <t>Stang og felthurtiganlegg</t>
  </si>
  <si>
    <t>Hias kunstgrasbane</t>
  </si>
  <si>
    <t>Nytt kunstgressdekke Hias-bana</t>
  </si>
  <si>
    <t>Hias fotballbane - lager, garasje, kiosk</t>
  </si>
  <si>
    <t>Garasje Hias-bana</t>
  </si>
  <si>
    <t>Hop ballbane kunstgress 50 x 30</t>
  </si>
  <si>
    <t>Sognahallen, idrettshall</t>
  </si>
  <si>
    <t>Bygge ny idrettshall 25x45 meter (og garderobar) knytt til Sognahallen.</t>
  </si>
  <si>
    <t>Sognehallen, buldrehall</t>
  </si>
  <si>
    <t>Etableringa av buldreanlegg i Sognahallen</t>
  </si>
  <si>
    <t>Sognahallen fotballhall, garderobar (rehab)</t>
  </si>
  <si>
    <t>Oppgradering av styrkerom teknisk og bygningsmessig</t>
  </si>
  <si>
    <t>Skreiahallen</t>
  </si>
  <si>
    <t>Rehabilitering av rømningsveier, brannsikkerhet og bytte av taklys</t>
  </si>
  <si>
    <t>Ignarbakke forsamlingshus - Innendørs skytebane</t>
  </si>
  <si>
    <t>Etablering av 15m innendørs skytebane</t>
  </si>
  <si>
    <t>Tursti, Valan</t>
  </si>
  <si>
    <t>Valan tursti - forbedring av stien til Valan</t>
  </si>
  <si>
    <t>Vårtun lysløype</t>
  </si>
  <si>
    <t>Riving av gammel lysløype og opparbeidelse av nytt anlegg.</t>
  </si>
  <si>
    <t>Snarøya tennisanlegg Overtrykkshall</t>
  </si>
  <si>
    <t>Ny boble m/ 2 stk kunstgrusbaner</t>
  </si>
  <si>
    <t>Nordlandet kunstgressbane</t>
  </si>
  <si>
    <t>Skifte av lysanlegg til Led</t>
  </si>
  <si>
    <t>Ørekvam o-kart</t>
  </si>
  <si>
    <t>merverdiavgiftskompensasjon anlegg</t>
  </si>
  <si>
    <t>Snarøya tennisanlegg tennisbaner</t>
  </si>
  <si>
    <t>rehabilitering bane 1-3</t>
  </si>
  <si>
    <t>Vestøl skiskytteranlegg, standplass og skytebane</t>
  </si>
  <si>
    <t>Standplass og skytebane</t>
  </si>
  <si>
    <t>Asfaltering skiløype</t>
  </si>
  <si>
    <t>Kåsen sykkelarena fase 1</t>
  </si>
  <si>
    <t>Oppdal Sykkelarena</t>
  </si>
  <si>
    <t>Kvelde IP - Kunstgressbane</t>
  </si>
  <si>
    <t>Kvelde idrettslag har rehabilitert sin kunstgressbane. Vi valgte Sport Surface til å legge nytt kunstgressdekke.</t>
  </si>
  <si>
    <t>Hisøy IL - padeltennisbane</t>
  </si>
  <si>
    <t>Padeltennisbane utendørs</t>
  </si>
  <si>
    <t>Stinta skole - bandybane</t>
  </si>
  <si>
    <t>Utendørs bandybane</t>
  </si>
  <si>
    <t>Gåsmyr fotballbane</t>
  </si>
  <si>
    <t>Rehabilitering av gressbanen Gåsmyr idrettsanlegg</t>
  </si>
  <si>
    <t>Vegglifjell Skistadion</t>
  </si>
  <si>
    <t>Etablering av sprintløype for Vegglifjell langrennsanlegg</t>
  </si>
  <si>
    <t>Etablering av asfaltdekke på Vegglifjell skistadion</t>
  </si>
  <si>
    <t>Lillegårdseter skyteanlegg, 50 m pistol</t>
  </si>
  <si>
    <t>Lillegårdseter skyteanlegg, 50 m pistolbane</t>
  </si>
  <si>
    <t>O-kart Vannbassengene</t>
  </si>
  <si>
    <t>Utarbeide nytt O-kart i nærmiljøet Vannbassengene</t>
  </si>
  <si>
    <t>Sarpsborg roklubb - klubbhus</t>
  </si>
  <si>
    <t>Sarpsborg Roklubb - Renovering av garderobene</t>
  </si>
  <si>
    <t>Hovet lysløype</t>
  </si>
  <si>
    <t>Bytte ut lysarmatur i lysløype</t>
  </si>
  <si>
    <t>Oslo Tennisarena (Riksanlegget for tennis) - padelbaner</t>
  </si>
  <si>
    <t>Etablering av Padel baner</t>
  </si>
  <si>
    <t>Riksanlegget for tennis tennishall</t>
  </si>
  <si>
    <t>Nytt banedekke på 9 tennisbaner</t>
  </si>
  <si>
    <t>Tyristrand idrettsanlegg kunstgressbane</t>
  </si>
  <si>
    <t>Bygge kunstgressbane 11er på tidligere gressbane</t>
  </si>
  <si>
    <t>Lagård idrettsanlegg - tennishall</t>
  </si>
  <si>
    <t>Diverse rehabilitering hovedsaklig elektro og strømsparetiltak</t>
  </si>
  <si>
    <t>Rud kunstgressbane m/ lys</t>
  </si>
  <si>
    <t>Bygging av fotballbane med kunstgress, undervarme og lys</t>
  </si>
  <si>
    <t>Steimoegga idrettspark kunstgressbane 1</t>
  </si>
  <si>
    <t>Rehabilitering av eksisterende kunstgressbane</t>
  </si>
  <si>
    <t>O-kart Røysåsen-Lauvtjern-Årbogen</t>
  </si>
  <si>
    <t>Rehabilitering av gammelt o-kart</t>
  </si>
  <si>
    <t>Fossum idrettsanlegg - Fossum klubbhus</t>
  </si>
  <si>
    <t>Tilbygg klubbhus med lager</t>
  </si>
  <si>
    <t>Spjelkavik idrettspark, turløype</t>
  </si>
  <si>
    <t>Rehabilitering av trase på Spjelkavikfjellet</t>
  </si>
  <si>
    <t>Melshei rulleskianlegg aktivitetssal idrettshus</t>
  </si>
  <si>
    <t>Inngår i bygging av nytt arenabygg, jf anlegg nr 74227</t>
  </si>
  <si>
    <t>Saupstad Skisenter - snøproduksjonsanlegg</t>
  </si>
  <si>
    <t>Effektivisering av anlegg bygd 2011 med flere produksjonspunkt og nye kanoner, for å nå maks produksjon ved marginale produksjonsforhold.</t>
  </si>
  <si>
    <t>Bundefjorden Seilsenter båthus</t>
  </si>
  <si>
    <t>Båthus til oppbevaring av joller, seil og annet jolleutstyr</t>
  </si>
  <si>
    <t>Hafjell alpinsenter</t>
  </si>
  <si>
    <t>Rehabiliterings- og oppgraderingstiltak 2021</t>
  </si>
  <si>
    <t>Gimle flerbruksområde for ballspill, med fasilitet lys</t>
  </si>
  <si>
    <t>Grunnarbeider inkl. utlegging av masser. Fast volleyball og basketball utstyr, komplett lysanlegg.</t>
  </si>
  <si>
    <t>Allum Skytebane- Trapbane/Lerduesti</t>
  </si>
  <si>
    <t>Bygging av trapbane med leirdue sti.</t>
  </si>
  <si>
    <t>Herand kulturhus, aktivitetspark</t>
  </si>
  <si>
    <t>Etablering av aktivitetspark/nærmiljøanlegg i Herand</t>
  </si>
  <si>
    <t>Kvemyra skyteanlegg bane1, 100m</t>
  </si>
  <si>
    <t>Bygging av ny 100m standplass</t>
  </si>
  <si>
    <t>Botnestua Snøproduksjon trinn 4</t>
  </si>
  <si>
    <t>Optimalisering av snøproduksjon med flere vifter</t>
  </si>
  <si>
    <t>Martinsløkka varmestue</t>
  </si>
  <si>
    <t>Sette opp et tilbygg til eksisterende klubbhus, samt bygge om den "gamle" delen av klubbhuset til sanitæranlegg.</t>
  </si>
  <si>
    <t>Idrettsparken tennisbaner</t>
  </si>
  <si>
    <t>Bygging av 4 stykk tennisbaner i idrettsparken, to ferdigstilt i 2021 samt to ferdigstilt i 2022</t>
  </si>
  <si>
    <t>Slåkåvatnet tur- og sykkelsti</t>
  </si>
  <si>
    <t>Bru og sykkelvei Slåkja</t>
  </si>
  <si>
    <t>Julebygda fleridrettshall</t>
  </si>
  <si>
    <t>Ny volleyballhall med sosialt rom, klubblokale, uteutstyrslager og styrketreningsrom.</t>
  </si>
  <si>
    <t>Kolvereid Lysløype</t>
  </si>
  <si>
    <t>Rehabilitering av lysanlegg i eksisterende skiløype</t>
  </si>
  <si>
    <t>Brendahaugane aktivitetsplass, treningsmodul</t>
  </si>
  <si>
    <t>Mva ved etablering av aktivitetsplass med treningsmodul.</t>
  </si>
  <si>
    <t>Stord Hestesportsenter- ridesti 2 m/lys</t>
  </si>
  <si>
    <t>Etablering av Ridesti2 med lys</t>
  </si>
  <si>
    <t>Utsikten Grønn Tursti</t>
  </si>
  <si>
    <t>Flerbrukssti og sykkelsti</t>
  </si>
  <si>
    <t>Sykkelstigen "Blå flytsti" Hemsedal</t>
  </si>
  <si>
    <t>Sykkelsti</t>
  </si>
  <si>
    <t>Ridehall - Volda Rideklubb</t>
  </si>
  <si>
    <t>Momskompensasjon ridehall</t>
  </si>
  <si>
    <t>Treerbaner</t>
  </si>
  <si>
    <t>Bygging av 3 stk 3er-binger fotball i tømmerelement</t>
  </si>
  <si>
    <t>Nybygda idrettsplass, fotballbane gress</t>
  </si>
  <si>
    <t>Bygging av vannmagasin og pumpehus til vanningsanlegg og snøproduksjon.</t>
  </si>
  <si>
    <t>Hødd turnhall</t>
  </si>
  <si>
    <t>Bygging av Turnhall med lager, klubbrom og sosialt rom</t>
  </si>
  <si>
    <t>Nordbyen skole sykkelbane</t>
  </si>
  <si>
    <t>Asfaltering og lysanlegg</t>
  </si>
  <si>
    <t>Langebakke 1</t>
  </si>
  <si>
    <t>Ørsta Hestesportsanlegg</t>
  </si>
  <si>
    <t>Ridehall med 20x60 ridebane og lager</t>
  </si>
  <si>
    <t>Fjerdum skole skileikanlegg</t>
  </si>
  <si>
    <t>Etablere snøproduksjon til vårt skileikanlegg. Et enkelt anlegg med pumpe og en flyttbar snøkanon.</t>
  </si>
  <si>
    <t>Marnardal ILs treningshus</t>
  </si>
  <si>
    <t>Hammerfest Arena klatrehall</t>
  </si>
  <si>
    <t>Bygging av idrettsanlegg</t>
  </si>
  <si>
    <t>Hammerfest Arena Fotballhall</t>
  </si>
  <si>
    <t>Seimsdalen, stall, rehabilitering</t>
  </si>
  <si>
    <t>Utbetring lys m.m</t>
  </si>
  <si>
    <t>Klubblokale/garasje Binde</t>
  </si>
  <si>
    <t>Klubblokale - garasje for anleggsutstyr</t>
  </si>
  <si>
    <t>Straume idrettspark, Straume stadion</t>
  </si>
  <si>
    <t>Skifte av kunstgress samt miljøtiltak</t>
  </si>
  <si>
    <t>Vågsbygd turn Turnhall</t>
  </si>
  <si>
    <t>Basihall for barneaktivitet innen Gym og turn</t>
  </si>
  <si>
    <t>Andebu skytebane 100m</t>
  </si>
  <si>
    <t>Rehabilitering av elektroniske skiver</t>
  </si>
  <si>
    <t>Andebu skytebane Idrettshus</t>
  </si>
  <si>
    <t>Reh. av klubb møtelokaler</t>
  </si>
  <si>
    <t>Setervatnet Rundt</t>
  </si>
  <si>
    <t>Etablering av turvei</t>
  </si>
  <si>
    <t>Falchåsen - Flerbruksanlegg</t>
  </si>
  <si>
    <t>Skogvoll turløype</t>
  </si>
  <si>
    <t>Etablering turvei</t>
  </si>
  <si>
    <t>Jonsokkhauan Rundt del 2</t>
  </si>
  <si>
    <t>Vestlia skisenter - Flytsti</t>
  </si>
  <si>
    <t>Terrengsykkelløype på Geilo</t>
  </si>
  <si>
    <t>Bjørkbakken plastbakke</t>
  </si>
  <si>
    <t>Hoppbakke, plastdekke, skitrekk, porselensspor, dommertårn</t>
  </si>
  <si>
    <t>Spillum lysløype</t>
  </si>
  <si>
    <t>Etablering av trase/tursti</t>
  </si>
  <si>
    <t>Marikollen Air Bag Hoppanlegg</t>
  </si>
  <si>
    <t>Etablering av Freestyle-/snowboardanlegg fase 1</t>
  </si>
  <si>
    <t>Utandørs bane for Innebandy</t>
  </si>
  <si>
    <t>Etablering av utandørs bane for Innebandy</t>
  </si>
  <si>
    <t>Kiellands Minde skole - Skytebane, flerbrukskjeller</t>
  </si>
  <si>
    <t>Utbygging "Flerbrukskjeller"</t>
  </si>
  <si>
    <t>Tistedalen skianlegg Garasjeanlegg</t>
  </si>
  <si>
    <t>Tistedalen skianlegg garasjebygg</t>
  </si>
  <si>
    <t>Trimtrapp fra skolen til Vennesborg - tiltak 1</t>
  </si>
  <si>
    <t>Trimtrapp og utvidelse av trappa og vei inn til den</t>
  </si>
  <si>
    <t>Skatepark</t>
  </si>
  <si>
    <t>Etablering av skatepark</t>
  </si>
  <si>
    <t>Holmenkollen tennissenter, tennisbaner</t>
  </si>
  <si>
    <t>5 utendørsbaner lagt om til Red Pluss kunstgrus , 2 baner som ligger under boble vinterstid er lagt om til Plexipave samt nye gjerder,vannings anlegg, lys på 2 baner samt gangveier anlagt.</t>
  </si>
  <si>
    <t>Fiskum skytebane, innendørs</t>
  </si>
  <si>
    <t>Etablering av klubb inkl toalett og møte/klubb lokaler</t>
  </si>
  <si>
    <t>Råbakkan Servicebygg for motocross og snowcross</t>
  </si>
  <si>
    <t>Etablering av servicebygg til regionalt motosportanlegg</t>
  </si>
  <si>
    <t>Lagård idrettsanlegg - Ny tennishall</t>
  </si>
  <si>
    <t>Bygging av lager som tilleggselement til tennishall</t>
  </si>
  <si>
    <t>Eksingedalen, Yksendalen, tursti til Yksendalsstølen</t>
  </si>
  <si>
    <t>Rehabilitering av kultursti frå Yksendalen til Nesheimsnipa i Vaksdal kommune</t>
  </si>
  <si>
    <t>Storsteinnes fotballhall</t>
  </si>
  <si>
    <t>Bygging av treningsfotballhall</t>
  </si>
  <si>
    <t>Storsteinnes lager/garasje til fotballhall</t>
  </si>
  <si>
    <t>Bygging av nytt lager og garasje til tråkkemaskin</t>
  </si>
  <si>
    <t>Hervik nærmiljøanlegg</t>
  </si>
  <si>
    <t>Fauchaldplassen 5er bane</t>
  </si>
  <si>
    <t>Bygging av 5-er kunstgressbane</t>
  </si>
  <si>
    <t>Rørahallene - Kampsportanlegg</t>
  </si>
  <si>
    <t>Bygge idrettsanlegg med kampsporthall</t>
  </si>
  <si>
    <t>Rørahallene- squashanlegg</t>
  </si>
  <si>
    <t>Etablering av 2 squashbaner ifbm nybygging av idrettsanlegg</t>
  </si>
  <si>
    <t>Nordåsen skistadion - Langrennsanlegg</t>
  </si>
  <si>
    <t>Snøproduksjonsanlegg Nordåsen skistadion</t>
  </si>
  <si>
    <t>Stensrud o-kart</t>
  </si>
  <si>
    <t>Rehabilitere kart</t>
  </si>
  <si>
    <t>O-kart Mjøndalen</t>
  </si>
  <si>
    <t>O-kart Åsen skole</t>
  </si>
  <si>
    <t>O-kart Ormåsen-Dørja-Junger</t>
  </si>
  <si>
    <t>Heming treningsfelt</t>
  </si>
  <si>
    <t>Rehav av kunstressbane /bygging av lysanlegg</t>
  </si>
  <si>
    <t>Altaparken aktivitetsløype</t>
  </si>
  <si>
    <t>Aktivitetsløypa med styrketreningsposter er en del av Altaparken, som vil være en bypark med variert idretts- og fritidstilbud for hele byen befolkning og tilreisende. Aktivitetsløypa er en skiløype på vinteren som er knyttet på Byløypa til Alta Kommune.</t>
  </si>
  <si>
    <t>Nore Neset Arena, fleirbrukshall</t>
  </si>
  <si>
    <t>Steimoegga kunstgrasbane 2</t>
  </si>
  <si>
    <t>Etablering av kunstgressbane på tidligere gressbane</t>
  </si>
  <si>
    <t>Helganes motorsportsenter lagerbygg</t>
  </si>
  <si>
    <t>Helganes Motorsportsenter lagerbygg</t>
  </si>
  <si>
    <t>Ballbinge ved Hellevegen - Tronvik</t>
  </si>
  <si>
    <t>Etablering av ballbinge (Nærmiljøanlegg)</t>
  </si>
  <si>
    <t>Tennisbanen</t>
  </si>
  <si>
    <t>Etablering av lysanlegg for to utebaner for tennis</t>
  </si>
  <si>
    <t>Vasset - ridehall</t>
  </si>
  <si>
    <t>Lys ridehall Sula Rideklubb</t>
  </si>
  <si>
    <t>Vasset - stall</t>
  </si>
  <si>
    <t>Vasset stall rehabilitering</t>
  </si>
  <si>
    <t>Lauvåsen lysløype</t>
  </si>
  <si>
    <t>Dingemoen fotballhall</t>
  </si>
  <si>
    <t>Dingemoen Arena</t>
  </si>
  <si>
    <t>Lunde pumptrack</t>
  </si>
  <si>
    <t>Skate/sykkel bane. Asfaltert skate og sykkelbane konstruert av REKKJE AS.</t>
  </si>
  <si>
    <t>Skudeneshavn kajakklubb båthus</t>
  </si>
  <si>
    <t>Båthus lager Skideneshavn Kajakklub</t>
  </si>
  <si>
    <t>Haverslia lysløype 5 km</t>
  </si>
  <si>
    <t>Skifte til LED-lys i lysløype</t>
  </si>
  <si>
    <t>Tylldalskjølen øst</t>
  </si>
  <si>
    <t>Oppgradering av orienteringskart på Tylldalskjølen</t>
  </si>
  <si>
    <t>Spjelkavik idrettspark, lysløype Vasstrandvegen - Hoppbakkene</t>
  </si>
  <si>
    <t>Rehabilitering av trase Trimløype</t>
  </si>
  <si>
    <t>Sarpsborg fotballk. Kurland - kunstgressbane m/undervarme</t>
  </si>
  <si>
    <t>Rehabilitering av lysanlegg på Sarpsborg Fotballklubb sin kunstgressbane</t>
  </si>
  <si>
    <t>Telemark Golfpark - servicebygg</t>
  </si>
  <si>
    <t>Toalett for Golfspillere</t>
  </si>
  <si>
    <t>Heming kunstgress 7er 1</t>
  </si>
  <si>
    <t>Rehab kunstrgress, undervarme og lysanlegg</t>
  </si>
  <si>
    <t>Fauchaldplassen lagerbygg</t>
  </si>
  <si>
    <t>bygging nytt lagerbygg</t>
  </si>
  <si>
    <t>Nybygda idrettsplass - lysløype</t>
  </si>
  <si>
    <t>Anlegg for produksjon av snø i etablert lysløype</t>
  </si>
  <si>
    <t>Fuglemsmoene ballbinge</t>
  </si>
  <si>
    <t>Oppsetting av ballbinge ved Fuglemsmoene</t>
  </si>
  <si>
    <t>25m utendørs pistolbane</t>
  </si>
  <si>
    <t>Lassa idrettspark - Kunstgressbane 60x40</t>
  </si>
  <si>
    <t>Rehabilitering av utslitt kunstgressbane</t>
  </si>
  <si>
    <t>Melbumarka</t>
  </si>
  <si>
    <t>Melshei rulleskianlegg - Arena og servicebygg</t>
  </si>
  <si>
    <t>Bygging av nytt arenabygg</t>
  </si>
  <si>
    <t>Leirin lysløype - garasje</t>
  </si>
  <si>
    <t>Leirin skiløyper har bygget lager/garasje til løypemaskin og annet utstyr</t>
  </si>
  <si>
    <t>Turveg Reipholmen</t>
  </si>
  <si>
    <t>Opparbeiding av tur-/kultur- og aktivitetsvei i tilknytning til Rørvik sjøbad hvor det fra før av er etablert parkering, sanitærbygg, gapahuk, grillplass og avfallscontainer. Veien er bygget i 3 meters bredde og er universell utformet.et.</t>
  </si>
  <si>
    <t>Strandajordet idrettspark, klubbhus</t>
  </si>
  <si>
    <t>etablering av styrkerom</t>
  </si>
  <si>
    <t>Utendørs ridebane</t>
  </si>
  <si>
    <t>Etablert ridebane</t>
  </si>
  <si>
    <t>Stord Hestesportsenter - lager 2 spon og møkk</t>
  </si>
  <si>
    <t>Lager nedre og øvre for spon, møkk, mobile bokser og utstyr</t>
  </si>
  <si>
    <t>Skoger Prestegårdsletta idrettsanlegg - Sandvolleyballbane</t>
  </si>
  <si>
    <t>Ny sandvolleyballbane</t>
  </si>
  <si>
    <t>Nytt arenabygg i Hafjell Nasjonalanlegg</t>
  </si>
  <si>
    <t>Gimle tur-/hinderløype for trim, mosjon og oppvarming, med fasilitet lys</t>
  </si>
  <si>
    <t>Grunnarbeider inkl dekke, elektro-lys arbeider, oppsettelse av komplett hinderbane</t>
  </si>
  <si>
    <t>Ankerskogen idrettshall AS - turnhall</t>
  </si>
  <si>
    <t>Totalrehabilitering av 1350 kvm som ble omgjort til turnhall</t>
  </si>
  <si>
    <t>Gimle trimpark for egenvektstrening, med fasilitet lys</t>
  </si>
  <si>
    <t>Grunnarbeider inkl legging av fallunderlag, belysing av området og installering av apparater</t>
  </si>
  <si>
    <t>Gimle gapahuk</t>
  </si>
  <si>
    <t>Grunnarbeider, bygging av gapahuker, etablering av bålgrue</t>
  </si>
  <si>
    <t>Ankerskogen idrettshall AS</t>
  </si>
  <si>
    <t>Totalrehabilitering av 1350 kvm som ble omgjort til tennishall (2 baner)</t>
  </si>
  <si>
    <t>Furulunden o-kart</t>
  </si>
  <si>
    <t>Nytegning av orienteringskart Mandal/Furulunden</t>
  </si>
  <si>
    <t>Mjåtveitmarka ballbinge</t>
  </si>
  <si>
    <t>Nor-dan hallen</t>
  </si>
  <si>
    <t>Nytt dekke i hallen</t>
  </si>
  <si>
    <t>Egge kunstgrasbane</t>
  </si>
  <si>
    <t>Ny kunstgressbane og nytt lysanlegg</t>
  </si>
  <si>
    <t>Allum sportsskytebane - elgbane med løpende elg</t>
  </si>
  <si>
    <t>Utvidelse av standplass hus etter krav fra Larvik Kommune, reguleringsplan.</t>
  </si>
  <si>
    <t>Fjellbergskardet - lysløype</t>
  </si>
  <si>
    <t>Tursti Kalvaknuten rundt</t>
  </si>
  <si>
    <t>Kjørnes, pumptrack</t>
  </si>
  <si>
    <t>Oppbygging og asfaltering av sykkelløype - pumptrack</t>
  </si>
  <si>
    <t>Haverslia skilekanlegg</t>
  </si>
  <si>
    <t>Oppgradering og utvidelse av skilekanlegget i tilknytning til Haverslia skistadion, i umiddelbar nærhet til Haverslia boligfelt. Etablering av sykkelløype i tilknytning/sambruk med skilekanlegget.</t>
  </si>
  <si>
    <t>Halland tennisbane 2</t>
  </si>
  <si>
    <t>Bygging av tennisbane 2 som nærmiljøanlegg</t>
  </si>
  <si>
    <t>Halland tennisbane 1</t>
  </si>
  <si>
    <t>Bygging av tennisbane som nærmiljøanlegg</t>
  </si>
  <si>
    <t>Bryne tennishall</t>
  </si>
  <si>
    <t>Nytt klubbhus og påbygg tennishall</t>
  </si>
  <si>
    <t>Øklandsmarkjo nærmiljøanlegg, kunstgrasbane</t>
  </si>
  <si>
    <t>Ny ballbinge i Øklandsmarkjo Vel</t>
  </si>
  <si>
    <t>Saga skianlegg, skiløype</t>
  </si>
  <si>
    <t>Snøproduksjonsanlegg</t>
  </si>
  <si>
    <t>Oppgradering løypetrase</t>
  </si>
  <si>
    <t>Årbogen idrettspark- kunstgressbane med undervarme</t>
  </si>
  <si>
    <t>Rehabilitering av kunstgress på fotballbane ved Årbogen Idrettspark</t>
  </si>
  <si>
    <t>Rokkefjella O-kart Syverstadvannet</t>
  </si>
  <si>
    <t>Lage orienteringskart</t>
  </si>
  <si>
    <t>Rokkefjella Rokke O-kart</t>
  </si>
  <si>
    <t>Hovsfjellets velforening O-kart Hovsfjellet</t>
  </si>
  <si>
    <t>Sykkeltrasé Vestlia – Hallingspretten</t>
  </si>
  <si>
    <t>Bygging av sykkelløype for terrengsykkel.</t>
  </si>
  <si>
    <t>Sundenuten klatrefelt</t>
  </si>
  <si>
    <t>Etablert klatrevegg i Sundenuten</t>
  </si>
  <si>
    <t>Sandhåndballbane 1 og 2</t>
  </si>
  <si>
    <t>Bygging av 2 sandhåndballbaner</t>
  </si>
  <si>
    <t>Eide trivselspark, trimpark</t>
  </si>
  <si>
    <t>Eide Trivselspark - Trimpark</t>
  </si>
  <si>
    <t>Nærmiljøanlegg Høgda Svendal</t>
  </si>
  <si>
    <t>Tur/skiløype Høgda- Svendalen, nærmiljøanlegg</t>
  </si>
  <si>
    <t>Sel Tuftepark</t>
  </si>
  <si>
    <t>Sel Aktivitetspark</t>
  </si>
  <si>
    <t>IK Tjalve - klubbhus</t>
  </si>
  <si>
    <t>Momskompensasjon for bygging av idrettsanlegg - IK Tjalves klubbhus. Renovering av klubbens lokaler, samt omregulering og ombygging av kjelleretasjen til styrketreningsrom med garderobefasiliteter.</t>
  </si>
  <si>
    <t>Kjørnes ballbinge</t>
  </si>
  <si>
    <t>Rehabilitering av 20 år gammal ballbinge</t>
  </si>
  <si>
    <t>Åkra idrettspark kunstgressbane</t>
  </si>
  <si>
    <t>Åkra Idrettspark nye kunstgressbane</t>
  </si>
  <si>
    <t>Leirsund treningspark</t>
  </si>
  <si>
    <t>Etablere treningspark for beboere i alle aldre</t>
  </si>
  <si>
    <t>Bygging av fotballhall 60 x 40 meter med kunstgress</t>
  </si>
  <si>
    <t>Hjortsberg skole sandhåndballbane</t>
  </si>
  <si>
    <t>Sananlegg</t>
  </si>
  <si>
    <t>Toppidrettsenteret</t>
  </si>
  <si>
    <t>Rehabilitering Toppidrettssenteret</t>
  </si>
  <si>
    <t>Strengereidplatået balløkke</t>
  </si>
  <si>
    <t>Farsund pumptrack</t>
  </si>
  <si>
    <t>Bygging av Pumptrack/BMX-bane i Alcoa Miljøpark</t>
  </si>
  <si>
    <t>Varmestue/smørebod, Spillum skistadion</t>
  </si>
  <si>
    <t>Påbygg av idrettslaget skistue med nytt oppholdsrom, flytting av kjøkken, nytt kjøkken og påbygg knyttet til Handicapvennlig toalett</t>
  </si>
  <si>
    <t>Senja ski skileikeanlegg</t>
  </si>
  <si>
    <t>Senja skileikanlegg ble ferdigstilt vinteren 2022 og består av flere ulike element av aktiviteter, delt lit topp en et område for de yngre og et område for de eldre med gapahuker p begge stedene og områdene overlapper hverandre i samme anlegg</t>
  </si>
  <si>
    <t>Darbu skole - streetbasket</t>
  </si>
  <si>
    <t>Vedlikeholdsfritt streetbasket anlegg på betongdekke med 2 basketkurver i stål.</t>
  </si>
  <si>
    <t>Refsti BMX-bane</t>
  </si>
  <si>
    <t>Totalrehabilitering av BMX bane med nytt fast dekke</t>
  </si>
  <si>
    <t>Område for landeveissykling for barn</t>
  </si>
  <si>
    <t>Birkebeineren skistadion - område for landeveissykling for barn, anl.nr 64700</t>
  </si>
  <si>
    <t>Darbu skole - skatepark</t>
  </si>
  <si>
    <t>Skateanlegg oppført i betong på mark.</t>
  </si>
  <si>
    <t>Kjellandsheia rulleskiløype</t>
  </si>
  <si>
    <t>Rulleskiløypa</t>
  </si>
  <si>
    <t>Stølsvegen til Kvanndalsstølen</t>
  </si>
  <si>
    <t>Opprusting av Stølsvegen til Kvanndalsstølen. Del av DNT Bergensstien OsloBergen.</t>
  </si>
  <si>
    <t>Stavanger Golfklubb Treningsområde for nærspill</t>
  </si>
  <si>
    <t>Treningsområde for nærspill</t>
  </si>
  <si>
    <t>Stavanger golfklubb - golfbane</t>
  </si>
  <si>
    <t>Rehabilitering av golfbane</t>
  </si>
  <si>
    <t>Stemmen Nærmiljøkart</t>
  </si>
  <si>
    <t>Utarbeide nærmiljøkart for Stemmen område</t>
  </si>
  <si>
    <t>Eide trivselspark, ballbinge</t>
  </si>
  <si>
    <t>Odda stadion, sandvolleyballbane</t>
  </si>
  <si>
    <t>Rehabilitering av Sandvolleyballbane</t>
  </si>
  <si>
    <t>Øvrebø skytebane 100 m. el. skiver</t>
  </si>
  <si>
    <t>Ny støydempet standplass og 10 elektroniske skiver på 100 meters bane</t>
  </si>
  <si>
    <t>Øyrin- Anlegg for sommer og vinteraktiviteter</t>
  </si>
  <si>
    <t>Se vedlagt bekrivelse av tiltak for Øyrin</t>
  </si>
  <si>
    <t>Bangsund turkart</t>
  </si>
  <si>
    <t>Turkart Bangsund</t>
  </si>
  <si>
    <t>Namsos bymark sør, o-kart</t>
  </si>
  <si>
    <t>Orienteringskart Bymark Sør</t>
  </si>
  <si>
    <t>Straume trimpark</t>
  </si>
  <si>
    <t>Bygging av Trimpark ute.</t>
  </si>
  <si>
    <t>Leka lysløype</t>
  </si>
  <si>
    <t>Skifting av strømskap, rydding av strømlinje og retting av lysstolper</t>
  </si>
  <si>
    <t>Bjørkelangen vest - orienteringskart</t>
  </si>
  <si>
    <t>Nytt O-kart</t>
  </si>
  <si>
    <t>Stronghytta klubbhus</t>
  </si>
  <si>
    <t>Neskollen Tuftepark</t>
  </si>
  <si>
    <t>Oppføring av "Tuftepark" (aktivitetspark med treningsapparater)</t>
  </si>
  <si>
    <t>Gressbane 7er bane</t>
  </si>
  <si>
    <t>Bjørkholsbakken miniatyr, 50 m, banevåpen</t>
  </si>
  <si>
    <t>Rulleskiløype</t>
  </si>
  <si>
    <t>Etablering av rulleskiløype i tilknytning til fleraktivitetsområde</t>
  </si>
  <si>
    <t>Klubbhus - lager og møterom Bulandet symjehall</t>
  </si>
  <si>
    <t>Søknad om momskompensasjon - Båthus for kajakk</t>
  </si>
  <si>
    <t>Sanitæranlegg Bulandet symjehall</t>
  </si>
  <si>
    <t>Søknad om momskompensasjon - Sanitæranlegg</t>
  </si>
  <si>
    <t>Veldre sag skianlegg - skiløype NY 5 km</t>
  </si>
  <si>
    <t>Oppgradering av lysanlegg skilaikanlegg og skiløype 5km</t>
  </si>
  <si>
    <t>Nordbygda idrettsanlegg krøllgrasbane</t>
  </si>
  <si>
    <t>Nordbygda idr.anl. lys krøllgressbane</t>
  </si>
  <si>
    <t>Nordbygda idrettsanlegg gressbane</t>
  </si>
  <si>
    <t>Nordbygda idr.anl. lys grasbane</t>
  </si>
  <si>
    <t>Rolighetsmoen kunstgressbane</t>
  </si>
  <si>
    <t>Langeland ski og fritidsenter Idrettshus</t>
  </si>
  <si>
    <t>Rehabilitering skihytta inkl universiell utforming</t>
  </si>
  <si>
    <t>Kokleheia balløkke og akebakke - rehabilitering</t>
  </si>
  <si>
    <t>Oppgradering av Kokleheia balløkke</t>
  </si>
  <si>
    <t>Farvannet skytebane Jegersti leirduebane 3</t>
  </si>
  <si>
    <t>Det søkes kompensasjon for utlagt moms.</t>
  </si>
  <si>
    <t>Vikåsen Idrettsanlegg - Kunstgressbane</t>
  </si>
  <si>
    <t>Nytt lysanlegg på Vikåsen Kunstgress</t>
  </si>
  <si>
    <t>Gapahuk Halåssetra</t>
  </si>
  <si>
    <t>Etablering av dagsturhytte formål fysisk aktivitet</t>
  </si>
  <si>
    <t>Turveg Myravatnet</t>
  </si>
  <si>
    <t>Fjellvegen Kvamsøya</t>
  </si>
  <si>
    <t>Kalstad Pumptrack</t>
  </si>
  <si>
    <t>Charlottenlund kunstgrasbane</t>
  </si>
  <si>
    <t>Skifte av dekke på kunstgressbane samt legge undervarme</t>
  </si>
  <si>
    <t>Borgen Pumptrackbane</t>
  </si>
  <si>
    <t>Etablering av Pumptrack-bane på Borgen Vels Friluftspark</t>
  </si>
  <si>
    <t>Julebygda ballbinge</t>
  </si>
  <si>
    <t>Prosjekt for å bygge ballbinge</t>
  </si>
  <si>
    <t>Klokken Skytebane</t>
  </si>
  <si>
    <t>Bygge pistolbane på eksisterende leirduebanen. Det skal graves og flyttes masse for få sikker bakgrunn og legge bærelag med duk. Det skal lages fem standplasser av impregnert trevirke, samt tilhørende blinker/anvisere.</t>
  </si>
  <si>
    <t>Grua gamle skole, hoppbakke K35</t>
  </si>
  <si>
    <t>Etablering av hoppbakke K35, lysanlegg og skitrekk</t>
  </si>
  <si>
    <t>Smådølvollan bilcrossbane</t>
  </si>
  <si>
    <t>Rehabilitering oppgradering eksisterende baneanlegg</t>
  </si>
  <si>
    <t>Bøstøl lysløype</t>
  </si>
  <si>
    <t>Bygging/rehabilitering av trase, bytte/rehabilitering av lysanlegg og asfaltdekke</t>
  </si>
  <si>
    <t>Grønkjær snøproduksjonsanlegg</t>
  </si>
  <si>
    <t>Bygging av anlegg til snøproduksjon</t>
  </si>
  <si>
    <t>Grønkjær sprintløype</t>
  </si>
  <si>
    <t>Bygging av sprintløype med asfalt</t>
  </si>
  <si>
    <t>Aktivitetspark - Jakobneset</t>
  </si>
  <si>
    <t>Dælenenga - ballbinge</t>
  </si>
  <si>
    <t>rehabilitering/nytt kunstgress</t>
  </si>
  <si>
    <t>Ny Bjerkreimshall - klatrevegg</t>
  </si>
  <si>
    <t>Etablering av klatrevegg/buldrevegg</t>
  </si>
  <si>
    <t>Fjerdingsmyrdalen 15 meters innendørsbane</t>
  </si>
  <si>
    <t>Utskifting av elektronikk på eks. 15m bane</t>
  </si>
  <si>
    <t>Damtjern-Løvlia - Orienteringskart</t>
  </si>
  <si>
    <t>Orienteringskart Damtjern-Løvlia 2022</t>
  </si>
  <si>
    <t>Aktivitetsområde - hinderløype og sosial møteplass</t>
  </si>
  <si>
    <t>Idrettshall</t>
  </si>
  <si>
    <t>Romsdalshallen</t>
  </si>
  <si>
    <t>Nygårdsjøen skole ballbinge</t>
  </si>
  <si>
    <t>Grunnarbeide og oppsetting av ballbinge med kunstgress</t>
  </si>
  <si>
    <t>Kvitsand Garasje til løypemaskin</t>
  </si>
  <si>
    <t>Bygging av garasjeanlegg til løypemaskin</t>
  </si>
  <si>
    <t>Sløgedal skytebanes 100m</t>
  </si>
  <si>
    <t>Rehabilitering av 100m standplass</t>
  </si>
  <si>
    <t>Sløgedal skytebane 200m og 300m (samme standplass)</t>
  </si>
  <si>
    <t>Rehabilitering av 200m standplass</t>
  </si>
  <si>
    <t>Aurdal ride- og kjørebane</t>
  </si>
  <si>
    <t>Ridebane</t>
  </si>
  <si>
    <t>Eggedal skole tur-/skiløype 2 km</t>
  </si>
  <si>
    <t>Eggedal skole tur/skiløype 2km</t>
  </si>
  <si>
    <t>Eggedal skole Tur/skiløype 1,2 km</t>
  </si>
  <si>
    <t>Eggedal skole tur/skiløype 1,2km</t>
  </si>
  <si>
    <t>Otta Padeltennisbane</t>
  </si>
  <si>
    <t>Bygging av ny Padeltennisbane</t>
  </si>
  <si>
    <t>Lysanlegg depoområde kvernmo Motor</t>
  </si>
  <si>
    <t>Lysanlegg Depo</t>
  </si>
  <si>
    <t>Vendkvern lagerbygg</t>
  </si>
  <si>
    <t>Søknad refusjon mva</t>
  </si>
  <si>
    <t>Marka o-kart</t>
  </si>
  <si>
    <t>Nytt og revidert orienteringskart ved Marka skistadion i Leksdal.</t>
  </si>
  <si>
    <t>Tørvikbygd -klubbhus</t>
  </si>
  <si>
    <t>Bygging av klubbhus til Tørvikbygd Idrettslag</t>
  </si>
  <si>
    <t>Halsnøy skule Minikunstgrasbane</t>
  </si>
  <si>
    <t>3-er bane med lysmaster. kunstgras og treerbane</t>
  </si>
  <si>
    <t>Langeland skisenter, gapahuk</t>
  </si>
  <si>
    <t>Grindbygg ism ski og turløype for allmennbruk</t>
  </si>
  <si>
    <t>Mjåvann o-kart</t>
  </si>
  <si>
    <t>Åbortjern orienteringskart</t>
  </si>
  <si>
    <t>Nærmiljøkart Sauda sentrum - Åbøbyen - Austarheim</t>
  </si>
  <si>
    <t>Vanvik o-kart</t>
  </si>
  <si>
    <t>Orienteringskart Vanvik</t>
  </si>
  <si>
    <t>Seljan skianlegg- idrettshus</t>
  </si>
  <si>
    <t>Nybygg</t>
  </si>
  <si>
    <t>O-kart, Bymarka Nord</t>
  </si>
  <si>
    <t>Orienteringskart Bymarka Nord</t>
  </si>
  <si>
    <t>Setertun dagsturhytte</t>
  </si>
  <si>
    <t>Rehabilitering av dagsturhytte</t>
  </si>
  <si>
    <t>Engan-meosen-nordal o-kart</t>
  </si>
  <si>
    <t>Orientringskart Engan - Meosen</t>
  </si>
  <si>
    <t>Ballbinge ved Straumsnes grendahus</t>
  </si>
  <si>
    <t>Oppføring av ny ballbinge</t>
  </si>
  <si>
    <t>Søbybanen - riflebane</t>
  </si>
  <si>
    <t>Bygging av Riflebane - Skytebane ute</t>
  </si>
  <si>
    <t>Blåfjellstien</t>
  </si>
  <si>
    <t>Søker om momskompensasjon for kostnader tilknyttet anlegg 59804 Blåfjellatien</t>
  </si>
  <si>
    <t>Sveio Golfpark sanitæranlegg</t>
  </si>
  <si>
    <t>Sveio Golfpark Lager</t>
  </si>
  <si>
    <t>Servicebygget har i kjellaretg eit kombinert lager/verkstadbygg for maskinparken på golfbanen. I hovedetg. er det kombinert garasje for golfbilar, utslagsplass for drivingrange og simulatortreningsstudio for golfspel</t>
  </si>
  <si>
    <t>Tørmoen skytebane 100m</t>
  </si>
  <si>
    <t>Orienteringskart Djupadalen</t>
  </si>
  <si>
    <t>Konstruere nytt orienteringskart i Djupadalen, Haugesund for trening og konkurranser. Kartet vil også bli benyttet til turorientering og stolpejakt, samt bli benyttet av skoler.</t>
  </si>
  <si>
    <t>Prestegardstien del 2</t>
  </si>
  <si>
    <t>Prestegardsstien del 2, universell utforma turveg</t>
  </si>
  <si>
    <t>Grovene trimpark</t>
  </si>
  <si>
    <t>Grovene trimpark er ferdigstilt med ball-løkke(frå 2015) og installasjonane klatrekombinasjon, balansestokkar, hinder, armgang og zipline.</t>
  </si>
  <si>
    <t>Ramsøy grendahus, klubbhus</t>
  </si>
  <si>
    <t>Rehabilitering og tilpasning til universell tilgang for grendahuset/klubbhuset</t>
  </si>
  <si>
    <t>Rakkestad ungdomsskole - Tuftepark</t>
  </si>
  <si>
    <t>TUFTE Park</t>
  </si>
  <si>
    <t>Turstier</t>
  </si>
  <si>
    <t>Turstier Veldre Sag</t>
  </si>
  <si>
    <t>Skileikanlegg og lysløype Holshågån</t>
  </si>
  <si>
    <t>etablering av lysløype/skileikanlegg</t>
  </si>
  <si>
    <t>Vesterli skianlegg</t>
  </si>
  <si>
    <t>Utskifting av lysarmatur.</t>
  </si>
  <si>
    <t>Compak bane - Sporting bane</t>
  </si>
  <si>
    <t>Compak bane Sporting bane</t>
  </si>
  <si>
    <t>Bykle barneskole innendørs skytebane</t>
  </si>
  <si>
    <t>Elektroniske skiver innendørsbane</t>
  </si>
  <si>
    <t>Ås tennisanlegg bane 1</t>
  </si>
  <si>
    <t>Kompensasjon for betalt moms for lysanlegg hos Ås tennisklubbs baner</t>
  </si>
  <si>
    <t>Aune skytebane- 200m</t>
  </si>
  <si>
    <t>Aune</t>
  </si>
  <si>
    <t>Tistedalen skianlegg</t>
  </si>
  <si>
    <t>Anlegget består i å belyse en eksisterende turvei gjennom et friluftsområde. Området blir brukt til turgåing og rekreasjon, til aktiv idrettstrening og trim og mosjon. strekningen som skal belyses er tilnærmet helt flat med gode parkeringsmuligheter spesi</t>
  </si>
  <si>
    <t>Skytebane nr. 2</t>
  </si>
  <si>
    <t>utskifting av gammelt anlegg(pappskiver) med elektroniske skiver</t>
  </si>
  <si>
    <t>Djervhytten</t>
  </si>
  <si>
    <t>Rehabilitering av dagsturhytte for medlemmer i SK Djerv</t>
  </si>
  <si>
    <t>Raufoss sentralbaneanlegg, Nye Raufoss stadion klubbhus/servicebygg</t>
  </si>
  <si>
    <t>Klubbhus og møtelokaler i tilknytning til Nammo Stadion på Raufoss</t>
  </si>
  <si>
    <t>Hana idrettsanlegg trimpark</t>
  </si>
  <si>
    <t>nærmiljøanlegg</t>
  </si>
  <si>
    <t>Arena Stryn, turnhall</t>
  </si>
  <si>
    <t>Arena Stryn</t>
  </si>
  <si>
    <t>Furuset Forum ishall</t>
  </si>
  <si>
    <t>Oppgradering av ishall i Furuset Forum og bygging av nye aktivitetslokaler</t>
  </si>
  <si>
    <t>Veum skiskytteranlegg</t>
  </si>
  <si>
    <t>Rehabilitering av Standplass/ skyteban</t>
  </si>
  <si>
    <t>Elvelangs tursti - byggesteg 2</t>
  </si>
  <si>
    <t>Etablering av gatelys til turstigen Elvelangs i Ål med 80 stolpar og lysarmatur.</t>
  </si>
  <si>
    <t>Multehaug tennisanlegg</t>
  </si>
  <si>
    <t>Notodden O-lags klubbhus på Tinnemyra</t>
  </si>
  <si>
    <t>Større og mer funksjonelt kjøkkenlokale. Universelt utformet vask og toalettløsning med tilkomst fra hovedlokalet.</t>
  </si>
  <si>
    <t>Nordmarka Skytebane</t>
  </si>
  <si>
    <t>Ny skytebane</t>
  </si>
  <si>
    <t>Dalen stisenter, del A</t>
  </si>
  <si>
    <t>Kjølnes kunstgressbane 11</t>
  </si>
  <si>
    <t>Rehabilitering av Urædd Fotball sin 11’er kunstgressbane med skifte av kunstgress og diverse miljøtiltak</t>
  </si>
  <si>
    <t>Slettholen motorcrossbane hovedbane</t>
  </si>
  <si>
    <t>Speakertårn.vaskeplass og vanningsanlegg</t>
  </si>
  <si>
    <t xml:space="preserve">Bykle </t>
  </si>
  <si>
    <t xml:space="preserve">Evje og Hornnes </t>
  </si>
  <si>
    <t xml:space="preserve">Farsund </t>
  </si>
  <si>
    <t xml:space="preserve">Kvinesdal </t>
  </si>
  <si>
    <t xml:space="preserve">Lyngdal </t>
  </si>
  <si>
    <t xml:space="preserve">Vennesla </t>
  </si>
  <si>
    <t xml:space="preserve">Alvdal </t>
  </si>
  <si>
    <t xml:space="preserve">Hamar </t>
  </si>
  <si>
    <t xml:space="preserve">Lillehammer </t>
  </si>
  <si>
    <t xml:space="preserve">Nord-Aurdal </t>
  </si>
  <si>
    <t xml:space="preserve">Nord-Odal </t>
  </si>
  <si>
    <t xml:space="preserve">Rendalen </t>
  </si>
  <si>
    <t xml:space="preserve">Stange </t>
  </si>
  <si>
    <t xml:space="preserve">Sør-Aurdal </t>
  </si>
  <si>
    <t xml:space="preserve">Tynset </t>
  </si>
  <si>
    <t xml:space="preserve">Vågå </t>
  </si>
  <si>
    <t xml:space="preserve">Øyer </t>
  </si>
  <si>
    <t xml:space="preserve">Øystre Slidre </t>
  </si>
  <si>
    <t xml:space="preserve">Gjemnes </t>
  </si>
  <si>
    <t xml:space="preserve">Smøla </t>
  </si>
  <si>
    <t xml:space="preserve">Sula </t>
  </si>
  <si>
    <t xml:space="preserve">Ulstein </t>
  </si>
  <si>
    <t xml:space="preserve">Brønnøy </t>
  </si>
  <si>
    <t xml:space="preserve">Bø </t>
  </si>
  <si>
    <t>Fauske  / Fuosko suohkan</t>
  </si>
  <si>
    <t xml:space="preserve">Gildeskål </t>
  </si>
  <si>
    <t xml:space="preserve">Hábmera Suohkan - Hamarøy </t>
  </si>
  <si>
    <t xml:space="preserve">Hadsel </t>
  </si>
  <si>
    <t xml:space="preserve">Hemnes </t>
  </si>
  <si>
    <t xml:space="preserve">Lund </t>
  </si>
  <si>
    <t xml:space="preserve">Sauda </t>
  </si>
  <si>
    <t xml:space="preserve">Stavanger </t>
  </si>
  <si>
    <t xml:space="preserve">Tysvær </t>
  </si>
  <si>
    <t xml:space="preserve">Balsfjord </t>
  </si>
  <si>
    <t xml:space="preserve">Hammerfest </t>
  </si>
  <si>
    <t xml:space="preserve">Loabága suohkan/ Lavangen </t>
  </si>
  <si>
    <t xml:space="preserve">Nordreisa </t>
  </si>
  <si>
    <t xml:space="preserve">Porsanger  - Porsáŋgu - Porsanki </t>
  </si>
  <si>
    <t xml:space="preserve">Senja </t>
  </si>
  <si>
    <t xml:space="preserve">Grong </t>
  </si>
  <si>
    <t xml:space="preserve">Høylandet </t>
  </si>
  <si>
    <t xml:space="preserve">Inderøy </t>
  </si>
  <si>
    <t xml:space="preserve">Leka </t>
  </si>
  <si>
    <t xml:space="preserve">Nærøysund </t>
  </si>
  <si>
    <t xml:space="preserve">Oppdal </t>
  </si>
  <si>
    <t xml:space="preserve">Tydal </t>
  </si>
  <si>
    <t xml:space="preserve">Drangedal </t>
  </si>
  <si>
    <t xml:space="preserve">Fyresdal </t>
  </si>
  <si>
    <t xml:space="preserve">Hjartdal </t>
  </si>
  <si>
    <t xml:space="preserve">Kragerø </t>
  </si>
  <si>
    <t xml:space="preserve">Kviteseid </t>
  </si>
  <si>
    <t xml:space="preserve">Larvik </t>
  </si>
  <si>
    <t xml:space="preserve">Siljan </t>
  </si>
  <si>
    <t xml:space="preserve">Tokke </t>
  </si>
  <si>
    <t xml:space="preserve">Fitjar </t>
  </si>
  <si>
    <t xml:space="preserve">Høyanger </t>
  </si>
  <si>
    <t xml:space="preserve">Kvinnherad </t>
  </si>
  <si>
    <t xml:space="preserve">Masfjorden </t>
  </si>
  <si>
    <t xml:space="preserve">Stord </t>
  </si>
  <si>
    <t xml:space="preserve">Sveio </t>
  </si>
  <si>
    <t xml:space="preserve">Tysnes </t>
  </si>
  <si>
    <t xml:space="preserve">Vaksdal </t>
  </si>
  <si>
    <t xml:space="preserve">Årdal </t>
  </si>
  <si>
    <t xml:space="preserve">Gjerdrum </t>
  </si>
  <si>
    <t xml:space="preserve">Hemsedal </t>
  </si>
  <si>
    <t xml:space="preserve">Hol </t>
  </si>
  <si>
    <t xml:space="preserve">Lier </t>
  </si>
  <si>
    <t xml:space="preserve">Lillestrøm </t>
  </si>
  <si>
    <t xml:space="preserve">Lunner </t>
  </si>
  <si>
    <t xml:space="preserve">Marker </t>
  </si>
  <si>
    <t xml:space="preserve">Modum </t>
  </si>
  <si>
    <t xml:space="preserve">Nes </t>
  </si>
  <si>
    <t xml:space="preserve">Nore og Uvdal </t>
  </si>
  <si>
    <t xml:space="preserve">Rælingen </t>
  </si>
  <si>
    <t xml:space="preserve">Ål </t>
  </si>
  <si>
    <t xml:space="preserve">Ås </t>
  </si>
  <si>
    <t>Agder</t>
  </si>
  <si>
    <t>Innlandet</t>
  </si>
  <si>
    <t>Møre og Romsdal</t>
  </si>
  <si>
    <t>Nordland</t>
  </si>
  <si>
    <t>Rogaland</t>
  </si>
  <si>
    <t>Troms og Finnmark</t>
  </si>
  <si>
    <t>Trøndelag</t>
  </si>
  <si>
    <t>Vestfold og Telemark</t>
  </si>
  <si>
    <t>Vestland</t>
  </si>
  <si>
    <t>Viken</t>
  </si>
  <si>
    <t xml:space="preserve">Trøndelag total </t>
  </si>
  <si>
    <t xml:space="preserve">Innlandet total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</si>
</sst>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0" tint="-4.9989318521683403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0">
    <xf numFmtId="0" fontId="0" fillId="0" borderId="0" xfId="0"/>
    <xf numFmtId="0" fontId="0" fillId="0" borderId="1" xfId="0" applyBorder="1" applyAlignment="1">
      <alignment wrapText="1"/>
    </xf>
    <xf numFmtId="0" fontId="0" fillId="0" borderId="1" xfId="0" applyBorder="1" applyAlignment="1">
      <alignment horizontal="center"/>
    </xf>
    <xf numFmtId="3" fontId="0" fillId="0" borderId="1" xfId="0" applyNumberFormat="1" applyBorder="1"/>
    <xf numFmtId="0" fontId="0" fillId="0" borderId="1" xfId="0" applyBorder="1"/>
    <xf numFmtId="3" fontId="1" fillId="0" borderId="1" xfId="0" applyNumberFormat="1" applyFont="1" applyBorder="1"/>
    <xf numFmtId="0" fontId="1" fillId="0" borderId="1" xfId="0" applyFont="1" applyBorder="1"/>
    <xf numFmtId="0" fontId="0" fillId="0" borderId="0" xfId="0" applyAlignment="1">
      <alignment horizontal="center"/>
    </xf>
    <xf numFmtId="0" fontId="0" fillId="0" borderId="0" xfId="0" applyAlignment="1">
      <alignment wrapText="1"/>
    </xf>
    <xf numFmtId="164" fontId="1" fillId="2" borderId="1" xfId="0" applyNumberFormat="1" applyFont="1" applyFill="1" applyBorder="1" applyAlignment="1">
      <alignment horizontal="center" wrapText="1" shrinkToFi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07536-FAFB-4CA0-8EC7-24A16D4449B6}">
  <sheetPr>
    <pageSetUpPr fitToPage="1"/>
  </sheetPr>
  <dimension ref="A1:I582"/>
  <sheetViews>
    <sheetView tabSelected="1" view="pageLayout" topLeftCell="E561" zoomScaleNormal="100" workbookViewId="0">
      <selection activeCell="I582" sqref="I582"/>
    </sheetView>
  </sheetViews>
  <sheetFormatPr baseColWidth="10" defaultRowHeight="15" x14ac:dyDescent="0.25"/>
  <cols>
    <col min="1" max="1" width="11.7109375" style="7" customWidth="1"/>
    <col min="2" max="2" width="44.85546875" style="8" customWidth="1"/>
    <col min="3" max="3" width="11.42578125" style="7"/>
    <col min="4" max="4" width="53.7109375" style="8" customWidth="1"/>
    <col min="5" max="5" width="94.140625" style="8" customWidth="1"/>
    <col min="6" max="6" width="16" style="8" customWidth="1"/>
    <col min="7" max="7" width="13.85546875" customWidth="1"/>
    <col min="8" max="8" width="30" bestFit="1" customWidth="1"/>
    <col min="9" max="9" width="24.7109375" bestFit="1" customWidth="1"/>
  </cols>
  <sheetData>
    <row r="1" spans="1:9" ht="44.25" customHeight="1" x14ac:dyDescent="0.25">
      <c r="A1" s="9" t="s">
        <v>0</v>
      </c>
      <c r="B1" s="9" t="s">
        <v>1</v>
      </c>
      <c r="C1" s="9" t="s">
        <v>2</v>
      </c>
      <c r="D1" s="9" t="s">
        <v>3</v>
      </c>
      <c r="E1" s="9" t="s">
        <v>4</v>
      </c>
      <c r="F1" s="9" t="s">
        <v>5</v>
      </c>
      <c r="G1" s="9" t="s">
        <v>6</v>
      </c>
      <c r="H1" s="9" t="s">
        <v>7</v>
      </c>
      <c r="I1" s="9" t="s">
        <v>8</v>
      </c>
    </row>
    <row r="2" spans="1:9" x14ac:dyDescent="0.25">
      <c r="A2" s="9"/>
      <c r="B2" s="9"/>
      <c r="C2" s="9"/>
      <c r="D2" s="9"/>
      <c r="E2" s="9"/>
      <c r="F2" s="9"/>
      <c r="G2" s="9"/>
      <c r="H2" s="9"/>
      <c r="I2" s="9"/>
    </row>
    <row r="3" spans="1:9" x14ac:dyDescent="0.25">
      <c r="A3" s="1">
        <v>975644979</v>
      </c>
      <c r="B3" s="1" t="s">
        <v>11</v>
      </c>
      <c r="C3" s="2">
        <v>78468</v>
      </c>
      <c r="D3" s="1" t="s">
        <v>635</v>
      </c>
      <c r="E3" s="1" t="s">
        <v>636</v>
      </c>
      <c r="F3" s="3">
        <v>54426</v>
      </c>
      <c r="G3" s="3">
        <v>54426</v>
      </c>
      <c r="H3" s="4" t="s">
        <v>9</v>
      </c>
      <c r="I3" s="4" t="s">
        <v>1694</v>
      </c>
    </row>
    <row r="4" spans="1:9" x14ac:dyDescent="0.25">
      <c r="A4" s="1">
        <v>983892035</v>
      </c>
      <c r="B4" s="1" t="s">
        <v>381</v>
      </c>
      <c r="C4" s="2">
        <v>78466</v>
      </c>
      <c r="D4" s="1" t="s">
        <v>1130</v>
      </c>
      <c r="E4" s="1" t="s">
        <v>1131</v>
      </c>
      <c r="F4" s="3">
        <v>144333</v>
      </c>
      <c r="G4" s="3">
        <v>144333</v>
      </c>
      <c r="H4" s="4" t="s">
        <v>9</v>
      </c>
      <c r="I4" s="4" t="s">
        <v>1694</v>
      </c>
    </row>
    <row r="5" spans="1:9" x14ac:dyDescent="0.25">
      <c r="A5" s="1">
        <v>983807968</v>
      </c>
      <c r="B5" s="1" t="s">
        <v>382</v>
      </c>
      <c r="C5" s="2">
        <v>78535</v>
      </c>
      <c r="D5" s="1" t="s">
        <v>1132</v>
      </c>
      <c r="E5" s="1" t="s">
        <v>1133</v>
      </c>
      <c r="F5" s="3">
        <v>106545</v>
      </c>
      <c r="G5" s="3">
        <v>106545</v>
      </c>
      <c r="H5" s="4" t="s">
        <v>9</v>
      </c>
      <c r="I5" s="4" t="s">
        <v>1694</v>
      </c>
    </row>
    <row r="6" spans="1:9" x14ac:dyDescent="0.25">
      <c r="A6" s="1">
        <v>925024147</v>
      </c>
      <c r="B6" s="1" t="s">
        <v>481</v>
      </c>
      <c r="C6" s="2">
        <v>78526</v>
      </c>
      <c r="D6" s="1" t="s">
        <v>1412</v>
      </c>
      <c r="E6" s="1" t="s">
        <v>888</v>
      </c>
      <c r="F6" s="3">
        <v>45000</v>
      </c>
      <c r="G6" s="3">
        <v>45000</v>
      </c>
      <c r="H6" s="4" t="s">
        <v>9</v>
      </c>
      <c r="I6" s="4" t="s">
        <v>1694</v>
      </c>
    </row>
    <row r="7" spans="1:9" x14ac:dyDescent="0.25">
      <c r="A7" s="1">
        <v>995894327</v>
      </c>
      <c r="B7" s="1" t="s">
        <v>10</v>
      </c>
      <c r="C7" s="2">
        <v>46924</v>
      </c>
      <c r="D7" s="1" t="s">
        <v>1543</v>
      </c>
      <c r="E7" s="1" t="s">
        <v>1543</v>
      </c>
      <c r="F7" s="3">
        <v>31688</v>
      </c>
      <c r="G7" s="3">
        <v>31688</v>
      </c>
      <c r="H7" s="4" t="s">
        <v>9</v>
      </c>
      <c r="I7" s="4" t="s">
        <v>1694</v>
      </c>
    </row>
    <row r="8" spans="1:9" x14ac:dyDescent="0.25">
      <c r="A8" s="1">
        <v>971330392</v>
      </c>
      <c r="B8" s="1" t="s">
        <v>12</v>
      </c>
      <c r="C8" s="2">
        <v>79227</v>
      </c>
      <c r="D8" s="1" t="s">
        <v>623</v>
      </c>
      <c r="E8" s="1" t="s">
        <v>624</v>
      </c>
      <c r="F8" s="3">
        <v>821400</v>
      </c>
      <c r="G8" s="3">
        <v>821400</v>
      </c>
      <c r="H8" s="4" t="s">
        <v>13</v>
      </c>
      <c r="I8" s="4" t="s">
        <v>1694</v>
      </c>
    </row>
    <row r="9" spans="1:9" ht="17.25" customHeight="1" x14ac:dyDescent="0.25">
      <c r="A9" s="1">
        <v>971330392</v>
      </c>
      <c r="B9" s="1" t="s">
        <v>12</v>
      </c>
      <c r="C9" s="2">
        <v>77462</v>
      </c>
      <c r="D9" s="1" t="s">
        <v>694</v>
      </c>
      <c r="E9" s="1" t="s">
        <v>695</v>
      </c>
      <c r="F9" s="3">
        <v>214400</v>
      </c>
      <c r="G9" s="3">
        <v>214400</v>
      </c>
      <c r="H9" s="4" t="s">
        <v>13</v>
      </c>
      <c r="I9" s="4" t="s">
        <v>1694</v>
      </c>
    </row>
    <row r="10" spans="1:9" x14ac:dyDescent="0.25">
      <c r="A10" s="1">
        <v>984156243</v>
      </c>
      <c r="B10" s="1" t="s">
        <v>312</v>
      </c>
      <c r="C10" s="2">
        <v>70106</v>
      </c>
      <c r="D10" s="1" t="s">
        <v>897</v>
      </c>
      <c r="E10" s="1" t="s">
        <v>898</v>
      </c>
      <c r="F10" s="3">
        <v>57727</v>
      </c>
      <c r="G10" s="3">
        <v>57727</v>
      </c>
      <c r="H10" s="4" t="s">
        <v>13</v>
      </c>
      <c r="I10" s="4" t="s">
        <v>1694</v>
      </c>
    </row>
    <row r="11" spans="1:9" x14ac:dyDescent="0.25">
      <c r="A11" s="1">
        <v>996796892</v>
      </c>
      <c r="B11" s="1" t="s">
        <v>547</v>
      </c>
      <c r="C11" s="2">
        <v>16323</v>
      </c>
      <c r="D11" s="1" t="s">
        <v>1584</v>
      </c>
      <c r="E11" s="1" t="s">
        <v>1585</v>
      </c>
      <c r="F11" s="3">
        <v>68680</v>
      </c>
      <c r="G11" s="3">
        <v>68680</v>
      </c>
      <c r="H11" s="4" t="s">
        <v>1618</v>
      </c>
      <c r="I11" s="4" t="s">
        <v>1694</v>
      </c>
    </row>
    <row r="12" spans="1:9" x14ac:dyDescent="0.25">
      <c r="A12" s="1">
        <v>975636380</v>
      </c>
      <c r="B12" s="1" t="s">
        <v>285</v>
      </c>
      <c r="C12" s="2">
        <v>73874</v>
      </c>
      <c r="D12" s="1" t="s">
        <v>826</v>
      </c>
      <c r="E12" s="1" t="s">
        <v>827</v>
      </c>
      <c r="F12" s="3">
        <v>231856</v>
      </c>
      <c r="G12" s="3">
        <v>231856</v>
      </c>
      <c r="H12" s="4" t="s">
        <v>1619</v>
      </c>
      <c r="I12" s="4" t="s">
        <v>1694</v>
      </c>
    </row>
    <row r="13" spans="1:9" x14ac:dyDescent="0.25">
      <c r="A13" s="1">
        <v>915123627</v>
      </c>
      <c r="B13" s="1" t="s">
        <v>482</v>
      </c>
      <c r="C13" s="2">
        <v>77558</v>
      </c>
      <c r="D13" s="1" t="s">
        <v>1413</v>
      </c>
      <c r="E13" s="1" t="s">
        <v>1414</v>
      </c>
      <c r="F13" s="3">
        <v>398473</v>
      </c>
      <c r="G13" s="3">
        <v>398473</v>
      </c>
      <c r="H13" s="4" t="s">
        <v>1620</v>
      </c>
      <c r="I13" s="4" t="s">
        <v>1694</v>
      </c>
    </row>
    <row r="14" spans="1:9" x14ac:dyDescent="0.25">
      <c r="A14" s="1">
        <v>984023863</v>
      </c>
      <c r="B14" s="1" t="s">
        <v>14</v>
      </c>
      <c r="C14" s="2">
        <v>70371</v>
      </c>
      <c r="D14" s="1" t="s">
        <v>15</v>
      </c>
      <c r="E14" s="1" t="s">
        <v>894</v>
      </c>
      <c r="F14" s="3">
        <v>351595</v>
      </c>
      <c r="G14" s="3">
        <v>351595</v>
      </c>
      <c r="H14" s="4" t="s">
        <v>16</v>
      </c>
      <c r="I14" s="4" t="s">
        <v>1694</v>
      </c>
    </row>
    <row r="15" spans="1:9" x14ac:dyDescent="0.25">
      <c r="A15" s="1">
        <v>984023863</v>
      </c>
      <c r="B15" s="1" t="s">
        <v>14</v>
      </c>
      <c r="C15" s="2">
        <v>17826</v>
      </c>
      <c r="D15" s="1" t="s">
        <v>1123</v>
      </c>
      <c r="E15" s="1" t="s">
        <v>1124</v>
      </c>
      <c r="F15" s="3">
        <v>469610</v>
      </c>
      <c r="G15" s="3">
        <v>469610</v>
      </c>
      <c r="H15" s="4" t="s">
        <v>16</v>
      </c>
      <c r="I15" s="4" t="s">
        <v>1694</v>
      </c>
    </row>
    <row r="16" spans="1:9" x14ac:dyDescent="0.25">
      <c r="A16" s="1">
        <v>984023863</v>
      </c>
      <c r="B16" s="1" t="s">
        <v>14</v>
      </c>
      <c r="C16" s="2">
        <v>70371</v>
      </c>
      <c r="D16" s="1" t="s">
        <v>15</v>
      </c>
      <c r="E16" s="1" t="s">
        <v>1125</v>
      </c>
      <c r="F16" s="3">
        <v>469250</v>
      </c>
      <c r="G16" s="3">
        <v>469250</v>
      </c>
      <c r="H16" s="4" t="s">
        <v>16</v>
      </c>
      <c r="I16" s="4" t="s">
        <v>1694</v>
      </c>
    </row>
    <row r="17" spans="1:9" x14ac:dyDescent="0.25">
      <c r="A17" s="1">
        <v>985855943</v>
      </c>
      <c r="B17" s="1" t="s">
        <v>265</v>
      </c>
      <c r="C17" s="2">
        <v>78140</v>
      </c>
      <c r="D17" s="1" t="s">
        <v>754</v>
      </c>
      <c r="E17" s="1" t="s">
        <v>755</v>
      </c>
      <c r="F17" s="3">
        <v>880892</v>
      </c>
      <c r="G17" s="3">
        <v>880892</v>
      </c>
      <c r="H17" s="4" t="s">
        <v>17</v>
      </c>
      <c r="I17" s="4" t="s">
        <v>1694</v>
      </c>
    </row>
    <row r="18" spans="1:9" x14ac:dyDescent="0.25">
      <c r="A18" s="1">
        <v>985855943</v>
      </c>
      <c r="B18" s="1" t="s">
        <v>265</v>
      </c>
      <c r="C18" s="2">
        <v>78139</v>
      </c>
      <c r="D18" s="1" t="s">
        <v>756</v>
      </c>
      <c r="E18" s="1" t="s">
        <v>757</v>
      </c>
      <c r="F18" s="3">
        <v>266257</v>
      </c>
      <c r="G18" s="3">
        <v>266257</v>
      </c>
      <c r="H18" s="4" t="s">
        <v>17</v>
      </c>
      <c r="I18" s="4" t="s">
        <v>1694</v>
      </c>
    </row>
    <row r="19" spans="1:9" x14ac:dyDescent="0.25">
      <c r="A19" s="1">
        <v>975583562</v>
      </c>
      <c r="B19" s="1" t="s">
        <v>292</v>
      </c>
      <c r="C19" s="2">
        <v>76679</v>
      </c>
      <c r="D19" s="1" t="s">
        <v>846</v>
      </c>
      <c r="E19" s="1" t="s">
        <v>847</v>
      </c>
      <c r="F19" s="3">
        <v>55875</v>
      </c>
      <c r="G19" s="3">
        <v>55875</v>
      </c>
      <c r="H19" s="4" t="s">
        <v>17</v>
      </c>
      <c r="I19" s="4" t="s">
        <v>1694</v>
      </c>
    </row>
    <row r="20" spans="1:9" ht="30" x14ac:dyDescent="0.25">
      <c r="A20" s="1">
        <v>913630068</v>
      </c>
      <c r="B20" s="1" t="s">
        <v>398</v>
      </c>
      <c r="C20" s="2">
        <v>72148</v>
      </c>
      <c r="D20" s="1" t="s">
        <v>1173</v>
      </c>
      <c r="E20" s="1" t="s">
        <v>1174</v>
      </c>
      <c r="F20" s="3">
        <v>280647</v>
      </c>
      <c r="G20" s="3">
        <v>280647</v>
      </c>
      <c r="H20" s="4" t="s">
        <v>17</v>
      </c>
      <c r="I20" s="4" t="s">
        <v>1694</v>
      </c>
    </row>
    <row r="21" spans="1:9" x14ac:dyDescent="0.25">
      <c r="A21" s="1">
        <v>911943573</v>
      </c>
      <c r="B21" s="1" t="s">
        <v>421</v>
      </c>
      <c r="C21" s="2">
        <v>78269</v>
      </c>
      <c r="D21" s="1" t="s">
        <v>1226</v>
      </c>
      <c r="E21" s="1" t="s">
        <v>1227</v>
      </c>
      <c r="F21" s="3">
        <v>2585503</v>
      </c>
      <c r="G21" s="3">
        <v>2585503</v>
      </c>
      <c r="H21" s="4" t="s">
        <v>17</v>
      </c>
      <c r="I21" s="4" t="s">
        <v>1694</v>
      </c>
    </row>
    <row r="22" spans="1:9" ht="30" x14ac:dyDescent="0.25">
      <c r="A22" s="1">
        <v>913630068</v>
      </c>
      <c r="B22" s="1" t="s">
        <v>398</v>
      </c>
      <c r="C22" s="2">
        <v>72149</v>
      </c>
      <c r="D22" s="1" t="s">
        <v>1345</v>
      </c>
      <c r="E22" s="1" t="s">
        <v>1346</v>
      </c>
      <c r="F22" s="3">
        <v>369322</v>
      </c>
      <c r="G22" s="3">
        <v>369322</v>
      </c>
      <c r="H22" s="4" t="s">
        <v>17</v>
      </c>
      <c r="I22" s="4" t="s">
        <v>1694</v>
      </c>
    </row>
    <row r="23" spans="1:9" ht="30" x14ac:dyDescent="0.25">
      <c r="A23" s="1">
        <v>913630068</v>
      </c>
      <c r="B23" s="1" t="s">
        <v>398</v>
      </c>
      <c r="C23" s="2">
        <v>72150</v>
      </c>
      <c r="D23" s="1" t="s">
        <v>1349</v>
      </c>
      <c r="E23" s="1" t="s">
        <v>1350</v>
      </c>
      <c r="F23" s="3">
        <v>278191</v>
      </c>
      <c r="G23" s="3">
        <v>278191</v>
      </c>
      <c r="H23" s="4" t="s">
        <v>17</v>
      </c>
      <c r="I23" s="4" t="s">
        <v>1694</v>
      </c>
    </row>
    <row r="24" spans="1:9" ht="30" x14ac:dyDescent="0.25">
      <c r="A24" s="1">
        <v>913630068</v>
      </c>
      <c r="B24" s="1" t="s">
        <v>398</v>
      </c>
      <c r="C24" s="2">
        <v>73611</v>
      </c>
      <c r="D24" s="1" t="s">
        <v>1351</v>
      </c>
      <c r="E24" s="1" t="s">
        <v>1352</v>
      </c>
      <c r="F24" s="3">
        <v>176669</v>
      </c>
      <c r="G24" s="3">
        <v>176669</v>
      </c>
      <c r="H24" s="4" t="s">
        <v>17</v>
      </c>
      <c r="I24" s="4" t="s">
        <v>1694</v>
      </c>
    </row>
    <row r="25" spans="1:9" x14ac:dyDescent="0.25">
      <c r="A25" s="1">
        <v>918710108</v>
      </c>
      <c r="B25" s="1" t="s">
        <v>487</v>
      </c>
      <c r="C25" s="2">
        <v>76698</v>
      </c>
      <c r="D25" s="1" t="s">
        <v>1427</v>
      </c>
      <c r="E25" s="1" t="s">
        <v>1428</v>
      </c>
      <c r="F25" s="3">
        <v>211416</v>
      </c>
      <c r="G25" s="3">
        <v>211416</v>
      </c>
      <c r="H25" s="4" t="s">
        <v>17</v>
      </c>
      <c r="I25" s="4" t="s">
        <v>1694</v>
      </c>
    </row>
    <row r="26" spans="1:9" x14ac:dyDescent="0.25">
      <c r="A26" s="1">
        <v>997726332</v>
      </c>
      <c r="B26" s="1" t="s">
        <v>504</v>
      </c>
      <c r="C26" s="2">
        <v>65020</v>
      </c>
      <c r="D26" s="1" t="s">
        <v>1474</v>
      </c>
      <c r="E26" s="1" t="s">
        <v>1475</v>
      </c>
      <c r="F26" s="3">
        <v>68380</v>
      </c>
      <c r="G26" s="3">
        <v>68380</v>
      </c>
      <c r="H26" s="4" t="s">
        <v>17</v>
      </c>
      <c r="I26" s="4" t="s">
        <v>1694</v>
      </c>
    </row>
    <row r="27" spans="1:9" x14ac:dyDescent="0.25">
      <c r="A27" s="1">
        <v>995331918</v>
      </c>
      <c r="B27" s="1" t="s">
        <v>505</v>
      </c>
      <c r="C27" s="2">
        <v>78057</v>
      </c>
      <c r="D27" s="1" t="s">
        <v>1476</v>
      </c>
      <c r="E27" s="1" t="s">
        <v>1477</v>
      </c>
      <c r="F27" s="3">
        <v>242744</v>
      </c>
      <c r="G27" s="3">
        <v>242744</v>
      </c>
      <c r="H27" s="4" t="s">
        <v>17</v>
      </c>
      <c r="I27" s="4" t="s">
        <v>1694</v>
      </c>
    </row>
    <row r="28" spans="1:9" x14ac:dyDescent="0.25">
      <c r="A28" s="1">
        <v>971513403</v>
      </c>
      <c r="B28" s="1" t="s">
        <v>288</v>
      </c>
      <c r="C28" s="2">
        <v>55215</v>
      </c>
      <c r="D28" s="1" t="s">
        <v>836</v>
      </c>
      <c r="E28" s="1" t="s">
        <v>837</v>
      </c>
      <c r="F28" s="3">
        <v>39468</v>
      </c>
      <c r="G28" s="3">
        <v>39468</v>
      </c>
      <c r="H28" s="4" t="s">
        <v>1621</v>
      </c>
      <c r="I28" s="4" t="s">
        <v>1694</v>
      </c>
    </row>
    <row r="29" spans="1:9" x14ac:dyDescent="0.25">
      <c r="A29" s="1">
        <v>927561069</v>
      </c>
      <c r="B29" s="1" t="s">
        <v>485</v>
      </c>
      <c r="C29" s="2">
        <v>64841</v>
      </c>
      <c r="D29" s="1" t="s">
        <v>1421</v>
      </c>
      <c r="E29" s="1" t="s">
        <v>1422</v>
      </c>
      <c r="F29" s="3">
        <v>79572</v>
      </c>
      <c r="G29" s="3">
        <v>79572</v>
      </c>
      <c r="H29" s="4" t="s">
        <v>1621</v>
      </c>
      <c r="I29" s="4" t="s">
        <v>1694</v>
      </c>
    </row>
    <row r="30" spans="1:9" x14ac:dyDescent="0.25">
      <c r="A30" s="1">
        <v>971333677</v>
      </c>
      <c r="B30" s="1" t="s">
        <v>266</v>
      </c>
      <c r="C30" s="2">
        <v>78872</v>
      </c>
      <c r="D30" s="1" t="s">
        <v>758</v>
      </c>
      <c r="E30" s="1" t="s">
        <v>759</v>
      </c>
      <c r="F30" s="3">
        <v>466504</v>
      </c>
      <c r="G30" s="3">
        <v>466504</v>
      </c>
      <c r="H30" s="4" t="s">
        <v>18</v>
      </c>
      <c r="I30" s="4" t="s">
        <v>1694</v>
      </c>
    </row>
    <row r="31" spans="1:9" x14ac:dyDescent="0.25">
      <c r="A31" s="1">
        <v>918659048</v>
      </c>
      <c r="B31" s="1" t="s">
        <v>403</v>
      </c>
      <c r="C31" s="2">
        <v>78837</v>
      </c>
      <c r="D31" s="1" t="s">
        <v>1185</v>
      </c>
      <c r="E31" s="1" t="s">
        <v>1186</v>
      </c>
      <c r="F31" s="3">
        <v>1181055</v>
      </c>
      <c r="G31" s="3">
        <v>1181055</v>
      </c>
      <c r="H31" s="4" t="s">
        <v>18</v>
      </c>
      <c r="I31" s="4" t="s">
        <v>1694</v>
      </c>
    </row>
    <row r="32" spans="1:9" x14ac:dyDescent="0.25">
      <c r="A32" s="1">
        <v>875508032</v>
      </c>
      <c r="B32" s="1" t="s">
        <v>416</v>
      </c>
      <c r="C32" s="2">
        <v>79584</v>
      </c>
      <c r="D32" s="1" t="s">
        <v>1216</v>
      </c>
      <c r="E32" s="1" t="s">
        <v>1216</v>
      </c>
      <c r="F32" s="3">
        <v>191486</v>
      </c>
      <c r="G32" s="3">
        <v>191486</v>
      </c>
      <c r="H32" s="4" t="s">
        <v>18</v>
      </c>
      <c r="I32" s="4" t="s">
        <v>1694</v>
      </c>
    </row>
    <row r="33" spans="1:9" x14ac:dyDescent="0.25">
      <c r="A33" s="1">
        <v>879659442</v>
      </c>
      <c r="B33" s="1" t="s">
        <v>461</v>
      </c>
      <c r="C33" s="2">
        <v>5102</v>
      </c>
      <c r="D33" s="1" t="s">
        <v>1355</v>
      </c>
      <c r="E33" s="1" t="s">
        <v>1356</v>
      </c>
      <c r="F33" s="3">
        <v>22225</v>
      </c>
      <c r="G33" s="3">
        <v>22225</v>
      </c>
      <c r="H33" s="4" t="s">
        <v>18</v>
      </c>
      <c r="I33" s="4" t="s">
        <v>1694</v>
      </c>
    </row>
    <row r="34" spans="1:9" x14ac:dyDescent="0.25">
      <c r="A34" s="1">
        <v>993860123</v>
      </c>
      <c r="B34" s="1" t="s">
        <v>525</v>
      </c>
      <c r="C34" s="2">
        <v>15600</v>
      </c>
      <c r="D34" s="1" t="s">
        <v>1519</v>
      </c>
      <c r="E34" s="1" t="s">
        <v>1520</v>
      </c>
      <c r="F34" s="3">
        <v>151928</v>
      </c>
      <c r="G34" s="3">
        <v>151928</v>
      </c>
      <c r="H34" s="4" t="s">
        <v>18</v>
      </c>
      <c r="I34" s="4" t="s">
        <v>1694</v>
      </c>
    </row>
    <row r="35" spans="1:9" x14ac:dyDescent="0.25">
      <c r="A35" s="1">
        <v>993860123</v>
      </c>
      <c r="B35" s="1" t="s">
        <v>525</v>
      </c>
      <c r="C35" s="2">
        <v>15599</v>
      </c>
      <c r="D35" s="1" t="s">
        <v>1521</v>
      </c>
      <c r="E35" s="1" t="s">
        <v>1522</v>
      </c>
      <c r="F35" s="3">
        <v>157506</v>
      </c>
      <c r="G35" s="3">
        <v>157506</v>
      </c>
      <c r="H35" s="4" t="s">
        <v>18</v>
      </c>
      <c r="I35" s="4" t="s">
        <v>1694</v>
      </c>
    </row>
    <row r="36" spans="1:9" x14ac:dyDescent="0.25">
      <c r="A36" s="1">
        <v>974246783</v>
      </c>
      <c r="B36" s="1" t="s">
        <v>234</v>
      </c>
      <c r="C36" s="2">
        <v>71903</v>
      </c>
      <c r="D36" s="1" t="s">
        <v>645</v>
      </c>
      <c r="E36" s="1" t="s">
        <v>646</v>
      </c>
      <c r="F36" s="3">
        <v>371666</v>
      </c>
      <c r="G36" s="3">
        <v>371666</v>
      </c>
      <c r="H36" s="4" t="s">
        <v>1622</v>
      </c>
      <c r="I36" s="4" t="s">
        <v>1694</v>
      </c>
    </row>
    <row r="37" spans="1:9" x14ac:dyDescent="0.25">
      <c r="A37" s="1">
        <v>994223798</v>
      </c>
      <c r="B37" s="1" t="s">
        <v>546</v>
      </c>
      <c r="C37" s="2">
        <v>75766</v>
      </c>
      <c r="D37" s="1" t="s">
        <v>1582</v>
      </c>
      <c r="E37" s="1" t="s">
        <v>1583</v>
      </c>
      <c r="F37" s="3">
        <v>182591</v>
      </c>
      <c r="G37" s="3">
        <v>182591</v>
      </c>
      <c r="H37" s="4" t="s">
        <v>19</v>
      </c>
      <c r="I37" s="4" t="s">
        <v>1694</v>
      </c>
    </row>
    <row r="38" spans="1:9" x14ac:dyDescent="0.25">
      <c r="A38" s="1">
        <v>996246027</v>
      </c>
      <c r="B38" s="1" t="s">
        <v>490</v>
      </c>
      <c r="C38" s="2">
        <v>73358</v>
      </c>
      <c r="D38" s="1" t="s">
        <v>1440</v>
      </c>
      <c r="E38" s="1" t="s">
        <v>1441</v>
      </c>
      <c r="F38" s="3">
        <v>179737</v>
      </c>
      <c r="G38" s="3">
        <v>179737</v>
      </c>
      <c r="H38" s="4" t="s">
        <v>1623</v>
      </c>
      <c r="I38" s="4" t="s">
        <v>1694</v>
      </c>
    </row>
    <row r="39" spans="1:9" x14ac:dyDescent="0.25">
      <c r="A39" s="1"/>
      <c r="B39" s="1"/>
      <c r="C39" s="2"/>
      <c r="D39" s="1"/>
      <c r="E39" s="1"/>
      <c r="F39" s="5">
        <f>SUM(F3:F38)</f>
        <v>11904617</v>
      </c>
      <c r="G39" s="5">
        <f>SUM(G3:G38)</f>
        <v>11904617</v>
      </c>
      <c r="H39" s="6"/>
      <c r="I39" s="6" t="s">
        <v>21</v>
      </c>
    </row>
    <row r="40" spans="1:9" x14ac:dyDescent="0.25">
      <c r="A40" s="1">
        <v>983454356</v>
      </c>
      <c r="B40" s="1" t="s">
        <v>302</v>
      </c>
      <c r="C40" s="2">
        <v>76848</v>
      </c>
      <c r="D40" s="1" t="s">
        <v>873</v>
      </c>
      <c r="E40" s="1" t="s">
        <v>874</v>
      </c>
      <c r="F40" s="3">
        <v>719746</v>
      </c>
      <c r="G40" s="3">
        <v>719746</v>
      </c>
      <c r="H40" s="4" t="s">
        <v>1624</v>
      </c>
      <c r="I40" s="4" t="s">
        <v>1695</v>
      </c>
    </row>
    <row r="41" spans="1:9" x14ac:dyDescent="0.25">
      <c r="A41" s="1">
        <v>983454356</v>
      </c>
      <c r="B41" s="1" t="s">
        <v>302</v>
      </c>
      <c r="C41" s="2">
        <v>2510</v>
      </c>
      <c r="D41" s="1" t="s">
        <v>1016</v>
      </c>
      <c r="E41" s="1" t="s">
        <v>1017</v>
      </c>
      <c r="F41" s="3">
        <v>451027</v>
      </c>
      <c r="G41" s="3">
        <v>451027</v>
      </c>
      <c r="H41" s="4" t="s">
        <v>1624</v>
      </c>
      <c r="I41" s="4" t="s">
        <v>1695</v>
      </c>
    </row>
    <row r="42" spans="1:9" x14ac:dyDescent="0.25">
      <c r="A42" s="1">
        <v>945905794</v>
      </c>
      <c r="B42" s="1" t="s">
        <v>391</v>
      </c>
      <c r="C42" s="2">
        <v>65364</v>
      </c>
      <c r="D42" s="1" t="s">
        <v>1157</v>
      </c>
      <c r="E42" s="1" t="s">
        <v>1158</v>
      </c>
      <c r="F42" s="3">
        <v>470627</v>
      </c>
      <c r="G42" s="3">
        <v>470627</v>
      </c>
      <c r="H42" s="4" t="s">
        <v>1624</v>
      </c>
      <c r="I42" s="4" t="s">
        <v>1695</v>
      </c>
    </row>
    <row r="43" spans="1:9" x14ac:dyDescent="0.25">
      <c r="A43" s="1">
        <v>945905794</v>
      </c>
      <c r="B43" s="1" t="s">
        <v>391</v>
      </c>
      <c r="C43" s="2">
        <v>75936</v>
      </c>
      <c r="D43" s="1" t="s">
        <v>1203</v>
      </c>
      <c r="E43" s="1" t="s">
        <v>1204</v>
      </c>
      <c r="F43" s="3">
        <v>50626</v>
      </c>
      <c r="G43" s="3">
        <v>50626</v>
      </c>
      <c r="H43" s="4" t="s">
        <v>1624</v>
      </c>
      <c r="I43" s="4" t="s">
        <v>1695</v>
      </c>
    </row>
    <row r="44" spans="1:9" x14ac:dyDescent="0.25">
      <c r="A44" s="1">
        <v>945905794</v>
      </c>
      <c r="B44" s="1" t="s">
        <v>391</v>
      </c>
      <c r="C44" s="2">
        <v>2366</v>
      </c>
      <c r="D44" s="1" t="s">
        <v>1289</v>
      </c>
      <c r="E44" s="1" t="s">
        <v>1290</v>
      </c>
      <c r="F44" s="3">
        <v>777935</v>
      </c>
      <c r="G44" s="3">
        <v>777935</v>
      </c>
      <c r="H44" s="4" t="s">
        <v>1624</v>
      </c>
      <c r="I44" s="4" t="s">
        <v>1695</v>
      </c>
    </row>
    <row r="45" spans="1:9" x14ac:dyDescent="0.25">
      <c r="A45" s="1">
        <v>974953552</v>
      </c>
      <c r="B45" s="1" t="s">
        <v>279</v>
      </c>
      <c r="C45" s="2">
        <v>50820</v>
      </c>
      <c r="D45" s="1" t="s">
        <v>801</v>
      </c>
      <c r="E45" s="1" t="s">
        <v>802</v>
      </c>
      <c r="F45" s="3">
        <v>154676</v>
      </c>
      <c r="G45" s="3">
        <v>154676</v>
      </c>
      <c r="H45" s="4" t="s">
        <v>22</v>
      </c>
      <c r="I45" s="4" t="s">
        <v>1695</v>
      </c>
    </row>
    <row r="46" spans="1:9" x14ac:dyDescent="0.25">
      <c r="A46" s="1">
        <v>984494505</v>
      </c>
      <c r="B46" s="1" t="s">
        <v>338</v>
      </c>
      <c r="C46" s="2">
        <v>35521</v>
      </c>
      <c r="D46" s="1" t="s">
        <v>976</v>
      </c>
      <c r="E46" s="1" t="s">
        <v>977</v>
      </c>
      <c r="F46" s="3">
        <v>201871</v>
      </c>
      <c r="G46" s="3">
        <v>201871</v>
      </c>
      <c r="H46" s="4" t="s">
        <v>22</v>
      </c>
      <c r="I46" s="4" t="s">
        <v>1695</v>
      </c>
    </row>
    <row r="47" spans="1:9" x14ac:dyDescent="0.25">
      <c r="A47" s="1">
        <v>984453914</v>
      </c>
      <c r="B47" s="1" t="s">
        <v>366</v>
      </c>
      <c r="C47" s="2">
        <v>48202</v>
      </c>
      <c r="D47" s="1" t="s">
        <v>1081</v>
      </c>
      <c r="E47" s="1" t="s">
        <v>1082</v>
      </c>
      <c r="F47" s="3">
        <v>16935</v>
      </c>
      <c r="G47" s="3">
        <v>16935</v>
      </c>
      <c r="H47" s="4" t="s">
        <v>22</v>
      </c>
      <c r="I47" s="4" t="s">
        <v>1695</v>
      </c>
    </row>
    <row r="48" spans="1:9" x14ac:dyDescent="0.25">
      <c r="A48" s="1">
        <v>985486859</v>
      </c>
      <c r="B48" s="1" t="s">
        <v>313</v>
      </c>
      <c r="C48" s="2">
        <v>60940</v>
      </c>
      <c r="D48" s="1" t="s">
        <v>899</v>
      </c>
      <c r="E48" s="1" t="s">
        <v>900</v>
      </c>
      <c r="F48" s="3">
        <v>229141</v>
      </c>
      <c r="G48" s="3">
        <v>229141</v>
      </c>
      <c r="H48" s="4" t="s">
        <v>23</v>
      </c>
      <c r="I48" s="4" t="s">
        <v>1695</v>
      </c>
    </row>
    <row r="49" spans="1:9" x14ac:dyDescent="0.25">
      <c r="A49" s="1">
        <v>876085232</v>
      </c>
      <c r="B49" s="1" t="s">
        <v>415</v>
      </c>
      <c r="C49" s="2">
        <v>60535</v>
      </c>
      <c r="D49" s="1" t="s">
        <v>1214</v>
      </c>
      <c r="E49" s="1" t="s">
        <v>1215</v>
      </c>
      <c r="F49" s="3">
        <v>49644</v>
      </c>
      <c r="G49" s="3">
        <v>49644</v>
      </c>
      <c r="H49" s="4" t="s">
        <v>23</v>
      </c>
      <c r="I49" s="4" t="s">
        <v>1695</v>
      </c>
    </row>
    <row r="50" spans="1:9" x14ac:dyDescent="0.25">
      <c r="A50" s="1">
        <v>993594245</v>
      </c>
      <c r="B50" s="1" t="s">
        <v>544</v>
      </c>
      <c r="C50" s="2">
        <v>77733</v>
      </c>
      <c r="D50" s="1" t="s">
        <v>1578</v>
      </c>
      <c r="E50" s="1" t="s">
        <v>1579</v>
      </c>
      <c r="F50" s="3">
        <v>125440</v>
      </c>
      <c r="G50" s="3">
        <v>125440</v>
      </c>
      <c r="H50" s="4" t="s">
        <v>23</v>
      </c>
      <c r="I50" s="4" t="s">
        <v>1695</v>
      </c>
    </row>
    <row r="51" spans="1:9" x14ac:dyDescent="0.25">
      <c r="A51" s="1">
        <v>975558169</v>
      </c>
      <c r="B51" s="1" t="s">
        <v>227</v>
      </c>
      <c r="C51" s="2">
        <v>74682</v>
      </c>
      <c r="D51" s="1" t="s">
        <v>627</v>
      </c>
      <c r="E51" s="1" t="s">
        <v>628</v>
      </c>
      <c r="F51" s="3">
        <v>37501</v>
      </c>
      <c r="G51" s="3">
        <v>37501</v>
      </c>
      <c r="H51" s="4" t="s">
        <v>24</v>
      </c>
      <c r="I51" s="4" t="s">
        <v>1695</v>
      </c>
    </row>
    <row r="52" spans="1:9" x14ac:dyDescent="0.25">
      <c r="A52" s="1">
        <v>984774745</v>
      </c>
      <c r="B52" s="1" t="s">
        <v>354</v>
      </c>
      <c r="C52" s="2">
        <v>77313</v>
      </c>
      <c r="D52" s="1" t="s">
        <v>1037</v>
      </c>
      <c r="E52" s="1" t="s">
        <v>1038</v>
      </c>
      <c r="F52" s="3">
        <v>168564</v>
      </c>
      <c r="G52" s="3">
        <v>168564</v>
      </c>
      <c r="H52" s="4" t="s">
        <v>24</v>
      </c>
      <c r="I52" s="4" t="s">
        <v>1695</v>
      </c>
    </row>
    <row r="53" spans="1:9" x14ac:dyDescent="0.25">
      <c r="A53" s="1">
        <v>984774745</v>
      </c>
      <c r="B53" s="1" t="s">
        <v>354</v>
      </c>
      <c r="C53" s="2">
        <v>59996</v>
      </c>
      <c r="D53" s="1" t="s">
        <v>1043</v>
      </c>
      <c r="E53" s="1" t="s">
        <v>1044</v>
      </c>
      <c r="F53" s="3">
        <v>370950</v>
      </c>
      <c r="G53" s="3">
        <v>370950</v>
      </c>
      <c r="H53" s="4" t="s">
        <v>24</v>
      </c>
      <c r="I53" s="4" t="s">
        <v>1695</v>
      </c>
    </row>
    <row r="54" spans="1:9" x14ac:dyDescent="0.25">
      <c r="A54" s="1">
        <v>981538226</v>
      </c>
      <c r="B54" s="1" t="s">
        <v>372</v>
      </c>
      <c r="C54" s="2">
        <v>26328</v>
      </c>
      <c r="D54" s="1" t="s">
        <v>1094</v>
      </c>
      <c r="E54" s="1" t="s">
        <v>1095</v>
      </c>
      <c r="F54" s="3">
        <v>133968</v>
      </c>
      <c r="G54" s="3">
        <v>133968</v>
      </c>
      <c r="H54" s="4" t="s">
        <v>24</v>
      </c>
      <c r="I54" s="4" t="s">
        <v>1695</v>
      </c>
    </row>
    <row r="55" spans="1:9" x14ac:dyDescent="0.25">
      <c r="A55" s="1">
        <v>913664833</v>
      </c>
      <c r="B55" s="1" t="s">
        <v>458</v>
      </c>
      <c r="C55" s="2">
        <v>78801</v>
      </c>
      <c r="D55" s="1" t="s">
        <v>1338</v>
      </c>
      <c r="E55" s="1" t="s">
        <v>1339</v>
      </c>
      <c r="F55" s="3">
        <v>293718</v>
      </c>
      <c r="G55" s="3">
        <v>293718</v>
      </c>
      <c r="H55" s="4" t="s">
        <v>24</v>
      </c>
      <c r="I55" s="4" t="s">
        <v>1695</v>
      </c>
    </row>
    <row r="56" spans="1:9" x14ac:dyDescent="0.25">
      <c r="A56" s="1">
        <v>999082386</v>
      </c>
      <c r="B56" s="1" t="s">
        <v>533</v>
      </c>
      <c r="C56" s="2">
        <v>76145</v>
      </c>
      <c r="D56" s="1" t="s">
        <v>1544</v>
      </c>
      <c r="E56" s="1" t="s">
        <v>1084</v>
      </c>
      <c r="F56" s="3">
        <v>54449</v>
      </c>
      <c r="G56" s="3">
        <v>54449</v>
      </c>
      <c r="H56" s="4" t="s">
        <v>24</v>
      </c>
      <c r="I56" s="4" t="s">
        <v>1695</v>
      </c>
    </row>
    <row r="57" spans="1:9" x14ac:dyDescent="0.25">
      <c r="A57" s="1">
        <v>975423948</v>
      </c>
      <c r="B57" s="1" t="s">
        <v>26</v>
      </c>
      <c r="C57" s="2">
        <v>71412</v>
      </c>
      <c r="D57" s="1" t="s">
        <v>699</v>
      </c>
      <c r="E57" s="1" t="s">
        <v>700</v>
      </c>
      <c r="F57" s="3">
        <v>492249</v>
      </c>
      <c r="G57" s="3">
        <v>492249</v>
      </c>
      <c r="H57" s="4" t="s">
        <v>25</v>
      </c>
      <c r="I57" s="4" t="s">
        <v>1695</v>
      </c>
    </row>
    <row r="58" spans="1:9" ht="30" x14ac:dyDescent="0.25">
      <c r="A58" s="1">
        <v>993768502</v>
      </c>
      <c r="B58" s="1" t="s">
        <v>27</v>
      </c>
      <c r="C58" s="2">
        <v>45153</v>
      </c>
      <c r="D58" s="1" t="s">
        <v>1565</v>
      </c>
      <c r="E58" s="1" t="s">
        <v>28</v>
      </c>
      <c r="F58" s="3">
        <v>136347</v>
      </c>
      <c r="G58" s="3">
        <v>136347</v>
      </c>
      <c r="H58" s="4" t="s">
        <v>29</v>
      </c>
      <c r="I58" s="4" t="s">
        <v>1695</v>
      </c>
    </row>
    <row r="59" spans="1:9" ht="30" x14ac:dyDescent="0.25">
      <c r="A59" s="1">
        <v>975341135</v>
      </c>
      <c r="B59" s="1" t="s">
        <v>260</v>
      </c>
      <c r="C59" s="2">
        <v>57751</v>
      </c>
      <c r="D59" s="1" t="s">
        <v>736</v>
      </c>
      <c r="E59" s="1" t="s">
        <v>737</v>
      </c>
      <c r="F59" s="3">
        <v>625279</v>
      </c>
      <c r="G59" s="3">
        <v>625279</v>
      </c>
      <c r="H59" s="4" t="s">
        <v>1625</v>
      </c>
      <c r="I59" s="4" t="s">
        <v>1695</v>
      </c>
    </row>
    <row r="60" spans="1:9" x14ac:dyDescent="0.25">
      <c r="A60" s="1">
        <v>871586152</v>
      </c>
      <c r="B60" s="1" t="s">
        <v>460</v>
      </c>
      <c r="C60" s="2">
        <v>78511</v>
      </c>
      <c r="D60" s="1" t="s">
        <v>1347</v>
      </c>
      <c r="E60" s="1" t="s">
        <v>1348</v>
      </c>
      <c r="F60" s="3">
        <v>1504166</v>
      </c>
      <c r="G60" s="3">
        <v>1504166</v>
      </c>
      <c r="H60" s="4" t="s">
        <v>1625</v>
      </c>
      <c r="I60" s="4" t="s">
        <v>1695</v>
      </c>
    </row>
    <row r="61" spans="1:9" x14ac:dyDescent="0.25">
      <c r="A61" s="1">
        <v>871586152</v>
      </c>
      <c r="B61" s="1" t="s">
        <v>460</v>
      </c>
      <c r="C61" s="2">
        <v>22893</v>
      </c>
      <c r="D61" s="1" t="s">
        <v>1353</v>
      </c>
      <c r="E61" s="1" t="s">
        <v>1354</v>
      </c>
      <c r="F61" s="3">
        <v>310279</v>
      </c>
      <c r="G61" s="3">
        <v>310279</v>
      </c>
      <c r="H61" s="4" t="s">
        <v>1625</v>
      </c>
      <c r="I61" s="4" t="s">
        <v>1695</v>
      </c>
    </row>
    <row r="62" spans="1:9" x14ac:dyDescent="0.25">
      <c r="A62" s="1">
        <v>875661582</v>
      </c>
      <c r="B62" s="1" t="s">
        <v>478</v>
      </c>
      <c r="C62" s="2">
        <v>76674</v>
      </c>
      <c r="D62" s="1" t="s">
        <v>58</v>
      </c>
      <c r="E62" s="1" t="s">
        <v>1407</v>
      </c>
      <c r="F62" s="3">
        <v>2869482</v>
      </c>
      <c r="G62" s="3">
        <v>2869482</v>
      </c>
      <c r="H62" s="4" t="s">
        <v>1625</v>
      </c>
      <c r="I62" s="4" t="s">
        <v>1695</v>
      </c>
    </row>
    <row r="63" spans="1:9" x14ac:dyDescent="0.25">
      <c r="A63" s="1">
        <v>993467154</v>
      </c>
      <c r="B63" s="1" t="s">
        <v>529</v>
      </c>
      <c r="C63" s="2">
        <v>76678</v>
      </c>
      <c r="D63" s="1" t="s">
        <v>1533</v>
      </c>
      <c r="E63" s="1" t="s">
        <v>1534</v>
      </c>
      <c r="F63" s="3">
        <v>758821</v>
      </c>
      <c r="G63" s="3">
        <v>758821</v>
      </c>
      <c r="H63" s="4" t="s">
        <v>1625</v>
      </c>
      <c r="I63" s="4" t="s">
        <v>1695</v>
      </c>
    </row>
    <row r="64" spans="1:9" x14ac:dyDescent="0.25">
      <c r="A64" s="1">
        <v>959295417</v>
      </c>
      <c r="B64" s="1" t="s">
        <v>486</v>
      </c>
      <c r="C64" s="2">
        <v>64700</v>
      </c>
      <c r="D64" s="1" t="s">
        <v>1423</v>
      </c>
      <c r="E64" s="1" t="s">
        <v>1424</v>
      </c>
      <c r="F64" s="3">
        <v>155100</v>
      </c>
      <c r="G64" s="3">
        <v>155100</v>
      </c>
      <c r="H64" s="4" t="s">
        <v>1626</v>
      </c>
      <c r="I64" s="4" t="s">
        <v>1695</v>
      </c>
    </row>
    <row r="65" spans="1:9" x14ac:dyDescent="0.25">
      <c r="A65" s="1">
        <v>937178654</v>
      </c>
      <c r="B65" s="1" t="s">
        <v>455</v>
      </c>
      <c r="C65" s="2">
        <v>78223</v>
      </c>
      <c r="D65" s="1" t="s">
        <v>1332</v>
      </c>
      <c r="E65" s="1" t="s">
        <v>1333</v>
      </c>
      <c r="F65" s="3">
        <v>296141</v>
      </c>
      <c r="G65" s="3">
        <v>296141</v>
      </c>
      <c r="H65" s="4" t="s">
        <v>1627</v>
      </c>
      <c r="I65" s="4" t="s">
        <v>1695</v>
      </c>
    </row>
    <row r="66" spans="1:9" x14ac:dyDescent="0.25">
      <c r="A66" s="1">
        <v>993767182</v>
      </c>
      <c r="B66" s="1" t="s">
        <v>526</v>
      </c>
      <c r="C66" s="2">
        <v>72405</v>
      </c>
      <c r="D66" s="1" t="s">
        <v>1523</v>
      </c>
      <c r="E66" s="1" t="s">
        <v>1524</v>
      </c>
      <c r="F66" s="3">
        <v>80077</v>
      </c>
      <c r="G66" s="3">
        <v>80077</v>
      </c>
      <c r="H66" s="4" t="s">
        <v>1627</v>
      </c>
      <c r="I66" s="4" t="s">
        <v>1695</v>
      </c>
    </row>
    <row r="67" spans="1:9" x14ac:dyDescent="0.25">
      <c r="A67" s="1">
        <v>989423495</v>
      </c>
      <c r="B67" s="1" t="s">
        <v>563</v>
      </c>
      <c r="C67" s="2">
        <v>22526</v>
      </c>
      <c r="D67" s="1" t="s">
        <v>1616</v>
      </c>
      <c r="E67" s="1" t="s">
        <v>1617</v>
      </c>
      <c r="F67" s="3">
        <v>135626</v>
      </c>
      <c r="G67" s="3">
        <v>135626</v>
      </c>
      <c r="H67" s="4" t="s">
        <v>1628</v>
      </c>
      <c r="I67" s="4" t="s">
        <v>1695</v>
      </c>
    </row>
    <row r="68" spans="1:9" x14ac:dyDescent="0.25">
      <c r="A68" s="1">
        <v>983526160</v>
      </c>
      <c r="B68" s="1" t="s">
        <v>361</v>
      </c>
      <c r="C68" s="2">
        <v>21036</v>
      </c>
      <c r="D68" s="1" t="s">
        <v>1061</v>
      </c>
      <c r="E68" s="1" t="s">
        <v>1062</v>
      </c>
      <c r="F68" s="3">
        <v>463667</v>
      </c>
      <c r="G68" s="3">
        <v>463667</v>
      </c>
      <c r="H68" s="4" t="s">
        <v>1629</v>
      </c>
      <c r="I68" s="4" t="s">
        <v>1695</v>
      </c>
    </row>
    <row r="69" spans="1:9" x14ac:dyDescent="0.25">
      <c r="A69" s="1">
        <v>982095905</v>
      </c>
      <c r="B69" s="1" t="s">
        <v>305</v>
      </c>
      <c r="C69" s="2">
        <v>29820</v>
      </c>
      <c r="D69" s="1" t="s">
        <v>883</v>
      </c>
      <c r="E69" s="1" t="s">
        <v>884</v>
      </c>
      <c r="F69" s="3">
        <v>696333</v>
      </c>
      <c r="G69" s="3">
        <v>696333</v>
      </c>
      <c r="H69" s="4" t="s">
        <v>30</v>
      </c>
      <c r="I69" s="4" t="s">
        <v>1695</v>
      </c>
    </row>
    <row r="70" spans="1:9" x14ac:dyDescent="0.25">
      <c r="A70" s="1">
        <v>983440185</v>
      </c>
      <c r="B70" s="1" t="s">
        <v>330</v>
      </c>
      <c r="C70" s="2">
        <v>46115</v>
      </c>
      <c r="D70" s="1" t="s">
        <v>945</v>
      </c>
      <c r="E70" s="1" t="s">
        <v>946</v>
      </c>
      <c r="F70" s="3">
        <v>341771</v>
      </c>
      <c r="G70" s="3">
        <v>341771</v>
      </c>
      <c r="H70" s="4" t="s">
        <v>30</v>
      </c>
      <c r="I70" s="4" t="s">
        <v>1695</v>
      </c>
    </row>
    <row r="71" spans="1:9" x14ac:dyDescent="0.25">
      <c r="A71" s="1">
        <v>983440185</v>
      </c>
      <c r="B71" s="1" t="s">
        <v>330</v>
      </c>
      <c r="C71" s="2">
        <v>76656</v>
      </c>
      <c r="D71" s="1" t="s">
        <v>949</v>
      </c>
      <c r="E71" s="1" t="s">
        <v>950</v>
      </c>
      <c r="F71" s="3">
        <v>1618198</v>
      </c>
      <c r="G71" s="3">
        <v>1618198</v>
      </c>
      <c r="H71" s="4" t="s">
        <v>30</v>
      </c>
      <c r="I71" s="4" t="s">
        <v>1695</v>
      </c>
    </row>
    <row r="72" spans="1:9" x14ac:dyDescent="0.25">
      <c r="A72" s="1">
        <v>971292709</v>
      </c>
      <c r="B72" s="1" t="s">
        <v>31</v>
      </c>
      <c r="C72" s="2">
        <v>41592</v>
      </c>
      <c r="D72" s="1" t="s">
        <v>708</v>
      </c>
      <c r="E72" s="1" t="s">
        <v>709</v>
      </c>
      <c r="F72" s="3">
        <v>3455068</v>
      </c>
      <c r="G72" s="3">
        <v>3455068</v>
      </c>
      <c r="H72" s="4" t="s">
        <v>33</v>
      </c>
      <c r="I72" s="4" t="s">
        <v>1695</v>
      </c>
    </row>
    <row r="73" spans="1:9" x14ac:dyDescent="0.25">
      <c r="A73" s="1">
        <v>976179226</v>
      </c>
      <c r="B73" s="1" t="s">
        <v>263</v>
      </c>
      <c r="C73" s="2">
        <v>78370</v>
      </c>
      <c r="D73" s="1" t="s">
        <v>744</v>
      </c>
      <c r="E73" s="1" t="s">
        <v>745</v>
      </c>
      <c r="F73" s="3">
        <v>201472</v>
      </c>
      <c r="G73" s="3">
        <v>201472</v>
      </c>
      <c r="H73" s="4" t="s">
        <v>33</v>
      </c>
      <c r="I73" s="4" t="s">
        <v>1695</v>
      </c>
    </row>
    <row r="74" spans="1:9" x14ac:dyDescent="0.25">
      <c r="A74" s="1">
        <v>971292709</v>
      </c>
      <c r="B74" s="1" t="s">
        <v>31</v>
      </c>
      <c r="C74" s="2">
        <v>76605</v>
      </c>
      <c r="D74" s="1" t="s">
        <v>832</v>
      </c>
      <c r="E74" s="1" t="s">
        <v>833</v>
      </c>
      <c r="F74" s="3">
        <v>76844</v>
      </c>
      <c r="G74" s="3">
        <v>76844</v>
      </c>
      <c r="H74" s="4" t="s">
        <v>33</v>
      </c>
      <c r="I74" s="4" t="s">
        <v>1695</v>
      </c>
    </row>
    <row r="75" spans="1:9" x14ac:dyDescent="0.25">
      <c r="A75" s="1">
        <v>971292695</v>
      </c>
      <c r="B75" s="1" t="s">
        <v>289</v>
      </c>
      <c r="C75" s="2">
        <v>24578</v>
      </c>
      <c r="D75" s="1" t="s">
        <v>840</v>
      </c>
      <c r="E75" s="1" t="s">
        <v>841</v>
      </c>
      <c r="F75" s="3">
        <v>245000</v>
      </c>
      <c r="G75" s="3">
        <v>245000</v>
      </c>
      <c r="H75" s="4" t="s">
        <v>33</v>
      </c>
      <c r="I75" s="4" t="s">
        <v>1695</v>
      </c>
    </row>
    <row r="76" spans="1:9" x14ac:dyDescent="0.25">
      <c r="A76" s="1">
        <v>924287616</v>
      </c>
      <c r="B76" s="1" t="s">
        <v>401</v>
      </c>
      <c r="C76" s="2">
        <v>28889</v>
      </c>
      <c r="D76" s="1" t="s">
        <v>1179</v>
      </c>
      <c r="E76" s="1" t="s">
        <v>1180</v>
      </c>
      <c r="F76" s="3">
        <v>505008</v>
      </c>
      <c r="G76" s="3">
        <v>505008</v>
      </c>
      <c r="H76" s="4" t="s">
        <v>33</v>
      </c>
      <c r="I76" s="4" t="s">
        <v>1695</v>
      </c>
    </row>
    <row r="77" spans="1:9" x14ac:dyDescent="0.25">
      <c r="A77" s="1">
        <v>884682622</v>
      </c>
      <c r="B77" s="1" t="s">
        <v>411</v>
      </c>
      <c r="C77" s="2">
        <v>15081</v>
      </c>
      <c r="D77" s="1" t="s">
        <v>1205</v>
      </c>
      <c r="E77" s="1" t="s">
        <v>1206</v>
      </c>
      <c r="F77" s="3">
        <v>315447</v>
      </c>
      <c r="G77" s="3">
        <v>315447</v>
      </c>
      <c r="H77" s="4" t="s">
        <v>33</v>
      </c>
      <c r="I77" s="4" t="s">
        <v>1695</v>
      </c>
    </row>
    <row r="78" spans="1:9" x14ac:dyDescent="0.25">
      <c r="A78" s="1">
        <v>884682622</v>
      </c>
      <c r="B78" s="1" t="s">
        <v>411</v>
      </c>
      <c r="C78" s="2">
        <v>15082</v>
      </c>
      <c r="D78" s="1" t="s">
        <v>1322</v>
      </c>
      <c r="E78" s="1" t="s">
        <v>1323</v>
      </c>
      <c r="F78" s="3">
        <v>1037416</v>
      </c>
      <c r="G78" s="3">
        <v>1037416</v>
      </c>
      <c r="H78" s="4" t="s">
        <v>33</v>
      </c>
      <c r="I78" s="4" t="s">
        <v>1695</v>
      </c>
    </row>
    <row r="79" spans="1:9" x14ac:dyDescent="0.25">
      <c r="A79" s="1">
        <v>995929430</v>
      </c>
      <c r="B79" s="1" t="s">
        <v>500</v>
      </c>
      <c r="C79" s="2">
        <v>31676</v>
      </c>
      <c r="D79" s="1" t="s">
        <v>1465</v>
      </c>
      <c r="E79" s="1" t="s">
        <v>1466</v>
      </c>
      <c r="F79" s="3">
        <v>387918</v>
      </c>
      <c r="G79" s="3">
        <v>387918</v>
      </c>
      <c r="H79" s="4" t="s">
        <v>33</v>
      </c>
      <c r="I79" s="4" t="s">
        <v>1695</v>
      </c>
    </row>
    <row r="80" spans="1:9" x14ac:dyDescent="0.25">
      <c r="A80" s="1">
        <v>993646857</v>
      </c>
      <c r="B80" s="1" t="s">
        <v>543</v>
      </c>
      <c r="C80" s="2">
        <v>73663</v>
      </c>
      <c r="D80" s="1" t="s">
        <v>1576</v>
      </c>
      <c r="E80" s="1" t="s">
        <v>1577</v>
      </c>
      <c r="F80" s="3">
        <v>64472</v>
      </c>
      <c r="G80" s="3">
        <v>64472</v>
      </c>
      <c r="H80" s="4" t="s">
        <v>33</v>
      </c>
      <c r="I80" s="4" t="s">
        <v>1695</v>
      </c>
    </row>
    <row r="81" spans="1:9" x14ac:dyDescent="0.25">
      <c r="A81" s="1">
        <v>914290775</v>
      </c>
      <c r="B81" s="1" t="s">
        <v>474</v>
      </c>
      <c r="C81" s="2">
        <v>77199</v>
      </c>
      <c r="D81" s="1" t="s">
        <v>1397</v>
      </c>
      <c r="E81" s="1" t="s">
        <v>35</v>
      </c>
      <c r="F81" s="3">
        <v>116620</v>
      </c>
      <c r="G81" s="3">
        <v>116620</v>
      </c>
      <c r="H81" s="4" t="s">
        <v>36</v>
      </c>
      <c r="I81" s="4" t="s">
        <v>1695</v>
      </c>
    </row>
    <row r="82" spans="1:9" x14ac:dyDescent="0.25">
      <c r="A82" s="1">
        <v>914290775</v>
      </c>
      <c r="B82" s="1" t="s">
        <v>474</v>
      </c>
      <c r="C82" s="2">
        <v>73729</v>
      </c>
      <c r="D82" s="1" t="s">
        <v>1398</v>
      </c>
      <c r="E82" s="1" t="s">
        <v>35</v>
      </c>
      <c r="F82" s="3">
        <v>182609</v>
      </c>
      <c r="G82" s="3">
        <v>182609</v>
      </c>
      <c r="H82" s="4" t="s">
        <v>36</v>
      </c>
      <c r="I82" s="4" t="s">
        <v>1695</v>
      </c>
    </row>
    <row r="83" spans="1:9" x14ac:dyDescent="0.25">
      <c r="A83" s="1">
        <v>989794981</v>
      </c>
      <c r="B83" s="1" t="s">
        <v>527</v>
      </c>
      <c r="C83" s="2">
        <v>76880</v>
      </c>
      <c r="D83" s="1" t="s">
        <v>1529</v>
      </c>
      <c r="E83" s="1" t="s">
        <v>1530</v>
      </c>
      <c r="F83" s="3">
        <v>170259</v>
      </c>
      <c r="G83" s="3">
        <v>170259</v>
      </c>
      <c r="H83" s="4" t="s">
        <v>36</v>
      </c>
      <c r="I83" s="4" t="s">
        <v>1695</v>
      </c>
    </row>
    <row r="84" spans="1:9" x14ac:dyDescent="0.25">
      <c r="A84" s="1">
        <v>971420030</v>
      </c>
      <c r="B84" s="1" t="s">
        <v>262</v>
      </c>
      <c r="C84" s="2">
        <v>73754</v>
      </c>
      <c r="D84" s="1" t="s">
        <v>740</v>
      </c>
      <c r="E84" s="1" t="s">
        <v>741</v>
      </c>
      <c r="F84" s="3">
        <v>384099</v>
      </c>
      <c r="G84" s="3">
        <v>384099</v>
      </c>
      <c r="H84" s="4" t="s">
        <v>1630</v>
      </c>
      <c r="I84" s="4" t="s">
        <v>1695</v>
      </c>
    </row>
    <row r="85" spans="1:9" x14ac:dyDescent="0.25">
      <c r="A85" s="1">
        <v>985222304</v>
      </c>
      <c r="B85" s="1" t="s">
        <v>308</v>
      </c>
      <c r="C85" s="2">
        <v>72540</v>
      </c>
      <c r="D85" s="1" t="s">
        <v>889</v>
      </c>
      <c r="E85" s="1" t="s">
        <v>890</v>
      </c>
      <c r="F85" s="3">
        <v>31626</v>
      </c>
      <c r="G85" s="3">
        <v>31626</v>
      </c>
      <c r="H85" s="4" t="s">
        <v>1630</v>
      </c>
      <c r="I85" s="4" t="s">
        <v>1695</v>
      </c>
    </row>
    <row r="86" spans="1:9" x14ac:dyDescent="0.25">
      <c r="A86" s="1">
        <v>984310064</v>
      </c>
      <c r="B86" s="1" t="s">
        <v>350</v>
      </c>
      <c r="C86" s="2">
        <v>34688</v>
      </c>
      <c r="D86" s="1" t="s">
        <v>1024</v>
      </c>
      <c r="E86" s="1" t="s">
        <v>1025</v>
      </c>
      <c r="F86" s="3">
        <v>208703</v>
      </c>
      <c r="G86" s="3">
        <v>208703</v>
      </c>
      <c r="H86" s="4" t="s">
        <v>1630</v>
      </c>
      <c r="I86" s="4" t="s">
        <v>1695</v>
      </c>
    </row>
    <row r="87" spans="1:9" x14ac:dyDescent="0.25">
      <c r="A87" s="1">
        <v>985222304</v>
      </c>
      <c r="B87" s="1" t="s">
        <v>308</v>
      </c>
      <c r="C87" s="2">
        <v>19891</v>
      </c>
      <c r="D87" s="1" t="s">
        <v>1096</v>
      </c>
      <c r="E87" s="1" t="s">
        <v>1097</v>
      </c>
      <c r="F87" s="3">
        <v>771194</v>
      </c>
      <c r="G87" s="3">
        <v>771194</v>
      </c>
      <c r="H87" s="4" t="s">
        <v>1630</v>
      </c>
      <c r="I87" s="4" t="s">
        <v>1695</v>
      </c>
    </row>
    <row r="88" spans="1:9" ht="30" x14ac:dyDescent="0.25">
      <c r="A88" s="1">
        <v>985222304</v>
      </c>
      <c r="B88" s="1" t="s">
        <v>308</v>
      </c>
      <c r="C88" s="2">
        <v>76950</v>
      </c>
      <c r="D88" s="1" t="s">
        <v>1098</v>
      </c>
      <c r="E88" s="1" t="s">
        <v>1099</v>
      </c>
      <c r="F88" s="3">
        <v>36047</v>
      </c>
      <c r="G88" s="3">
        <v>36047</v>
      </c>
      <c r="H88" s="4" t="s">
        <v>1630</v>
      </c>
      <c r="I88" s="4" t="s">
        <v>1695</v>
      </c>
    </row>
    <row r="89" spans="1:9" x14ac:dyDescent="0.25">
      <c r="A89" s="1">
        <v>995808544</v>
      </c>
      <c r="B89" s="1" t="s">
        <v>497</v>
      </c>
      <c r="C89" s="2">
        <v>3729</v>
      </c>
      <c r="D89" s="1" t="s">
        <v>1458</v>
      </c>
      <c r="E89" s="1" t="s">
        <v>124</v>
      </c>
      <c r="F89" s="3">
        <v>100731</v>
      </c>
      <c r="G89" s="3">
        <v>100731</v>
      </c>
      <c r="H89" s="4" t="s">
        <v>1630</v>
      </c>
      <c r="I89" s="4" t="s">
        <v>1695</v>
      </c>
    </row>
    <row r="90" spans="1:9" x14ac:dyDescent="0.25">
      <c r="A90" s="1">
        <v>975572528</v>
      </c>
      <c r="B90" s="1" t="s">
        <v>238</v>
      </c>
      <c r="C90" s="2">
        <v>72421</v>
      </c>
      <c r="D90" s="1" t="s">
        <v>660</v>
      </c>
      <c r="E90" s="1" t="s">
        <v>661</v>
      </c>
      <c r="F90" s="3">
        <v>320455</v>
      </c>
      <c r="G90" s="3">
        <v>320455</v>
      </c>
      <c r="H90" s="4" t="s">
        <v>1631</v>
      </c>
      <c r="I90" s="4" t="s">
        <v>1695</v>
      </c>
    </row>
    <row r="91" spans="1:9" ht="30" x14ac:dyDescent="0.25">
      <c r="A91" s="1">
        <v>983140653</v>
      </c>
      <c r="B91" s="1" t="s">
        <v>346</v>
      </c>
      <c r="C91" s="2">
        <v>24494</v>
      </c>
      <c r="D91" s="1" t="s">
        <v>1005</v>
      </c>
      <c r="E91" s="1" t="s">
        <v>1006</v>
      </c>
      <c r="F91" s="3">
        <v>176864</v>
      </c>
      <c r="G91" s="3">
        <v>176864</v>
      </c>
      <c r="H91" s="4" t="s">
        <v>37</v>
      </c>
      <c r="I91" s="4" t="s">
        <v>1695</v>
      </c>
    </row>
    <row r="92" spans="1:9" x14ac:dyDescent="0.25">
      <c r="A92" s="1">
        <v>983908233</v>
      </c>
      <c r="B92" s="1" t="s">
        <v>343</v>
      </c>
      <c r="C92" s="2">
        <v>7149</v>
      </c>
      <c r="D92" s="1" t="s">
        <v>990</v>
      </c>
      <c r="E92" s="1" t="s">
        <v>197</v>
      </c>
      <c r="F92" s="3">
        <v>58330</v>
      </c>
      <c r="G92" s="3">
        <v>58330</v>
      </c>
      <c r="H92" s="4" t="s">
        <v>1632</v>
      </c>
      <c r="I92" s="4" t="s">
        <v>1695</v>
      </c>
    </row>
    <row r="93" spans="1:9" x14ac:dyDescent="0.25">
      <c r="A93" s="1">
        <v>970371494</v>
      </c>
      <c r="B93" s="1" t="s">
        <v>449</v>
      </c>
      <c r="C93" s="2">
        <v>19627</v>
      </c>
      <c r="D93" s="1" t="s">
        <v>1308</v>
      </c>
      <c r="E93" s="1" t="s">
        <v>1309</v>
      </c>
      <c r="F93" s="3">
        <v>76835</v>
      </c>
      <c r="G93" s="3">
        <v>76835</v>
      </c>
      <c r="H93" s="4" t="s">
        <v>1632</v>
      </c>
      <c r="I93" s="4" t="s">
        <v>1695</v>
      </c>
    </row>
    <row r="94" spans="1:9" x14ac:dyDescent="0.25">
      <c r="A94" s="1">
        <v>970371494</v>
      </c>
      <c r="B94" s="1" t="s">
        <v>449</v>
      </c>
      <c r="C94" s="2">
        <v>40978</v>
      </c>
      <c r="D94" s="1" t="s">
        <v>1310</v>
      </c>
      <c r="E94" s="1" t="s">
        <v>1311</v>
      </c>
      <c r="F94" s="3">
        <v>55950</v>
      </c>
      <c r="G94" s="3">
        <v>55950</v>
      </c>
      <c r="H94" s="4" t="s">
        <v>1632</v>
      </c>
      <c r="I94" s="4" t="s">
        <v>1695</v>
      </c>
    </row>
    <row r="95" spans="1:9" ht="30" x14ac:dyDescent="0.25">
      <c r="A95" s="1">
        <v>970371494</v>
      </c>
      <c r="B95" s="1" t="s">
        <v>449</v>
      </c>
      <c r="C95" s="2">
        <v>50118</v>
      </c>
      <c r="D95" s="1" t="s">
        <v>1368</v>
      </c>
      <c r="E95" s="1" t="s">
        <v>1369</v>
      </c>
      <c r="F95" s="3">
        <v>71536</v>
      </c>
      <c r="G95" s="3">
        <v>71536</v>
      </c>
      <c r="H95" s="4" t="s">
        <v>1632</v>
      </c>
      <c r="I95" s="4" t="s">
        <v>1695</v>
      </c>
    </row>
    <row r="96" spans="1:9" ht="30" x14ac:dyDescent="0.25">
      <c r="A96" s="1">
        <v>971013109</v>
      </c>
      <c r="B96" s="1" t="s">
        <v>553</v>
      </c>
      <c r="C96" s="2">
        <v>60506</v>
      </c>
      <c r="D96" s="1" t="s">
        <v>1596</v>
      </c>
      <c r="E96" s="1" t="s">
        <v>1597</v>
      </c>
      <c r="F96" s="3">
        <v>77459</v>
      </c>
      <c r="G96" s="3">
        <v>77459</v>
      </c>
      <c r="H96" s="4" t="s">
        <v>38</v>
      </c>
      <c r="I96" s="4" t="s">
        <v>1695</v>
      </c>
    </row>
    <row r="97" spans="1:9" x14ac:dyDescent="0.25">
      <c r="A97" s="1">
        <v>889250852</v>
      </c>
      <c r="B97" s="1" t="s">
        <v>466</v>
      </c>
      <c r="C97" s="2">
        <v>78374</v>
      </c>
      <c r="D97" s="1" t="s">
        <v>1370</v>
      </c>
      <c r="E97" s="1" t="s">
        <v>1371</v>
      </c>
      <c r="F97" s="3">
        <v>90833</v>
      </c>
      <c r="G97" s="3">
        <v>90833</v>
      </c>
      <c r="H97" s="4" t="s">
        <v>1633</v>
      </c>
      <c r="I97" s="4" t="s">
        <v>1695</v>
      </c>
    </row>
    <row r="98" spans="1:9" x14ac:dyDescent="0.25">
      <c r="A98" s="1">
        <v>889250852</v>
      </c>
      <c r="B98" s="1" t="s">
        <v>466</v>
      </c>
      <c r="C98" s="2">
        <v>78373</v>
      </c>
      <c r="D98" s="1" t="s">
        <v>1372</v>
      </c>
      <c r="E98" s="1" t="s">
        <v>1373</v>
      </c>
      <c r="F98" s="3">
        <v>98806</v>
      </c>
      <c r="G98" s="3">
        <v>98806</v>
      </c>
      <c r="H98" s="4" t="s">
        <v>1633</v>
      </c>
      <c r="I98" s="4" t="s">
        <v>1695</v>
      </c>
    </row>
    <row r="99" spans="1:9" x14ac:dyDescent="0.25">
      <c r="A99" s="1">
        <v>983624596</v>
      </c>
      <c r="B99" s="1" t="s">
        <v>40</v>
      </c>
      <c r="C99" s="2">
        <v>1642</v>
      </c>
      <c r="D99" s="1" t="s">
        <v>1107</v>
      </c>
      <c r="E99" s="1" t="s">
        <v>1108</v>
      </c>
      <c r="F99" s="3">
        <v>64000</v>
      </c>
      <c r="G99" s="3">
        <v>64000</v>
      </c>
      <c r="H99" s="4" t="s">
        <v>39</v>
      </c>
      <c r="I99" s="4" t="s">
        <v>1695</v>
      </c>
    </row>
    <row r="100" spans="1:9" x14ac:dyDescent="0.25">
      <c r="A100" s="1">
        <v>969976234</v>
      </c>
      <c r="B100" s="1" t="s">
        <v>438</v>
      </c>
      <c r="C100" s="2">
        <v>77254</v>
      </c>
      <c r="D100" s="1" t="s">
        <v>1271</v>
      </c>
      <c r="E100" s="1" t="s">
        <v>1272</v>
      </c>
      <c r="F100" s="3">
        <v>324305</v>
      </c>
      <c r="G100" s="3">
        <v>324305</v>
      </c>
      <c r="H100" s="4" t="s">
        <v>39</v>
      </c>
      <c r="I100" s="4" t="s">
        <v>1695</v>
      </c>
    </row>
    <row r="101" spans="1:9" x14ac:dyDescent="0.25">
      <c r="A101" s="1">
        <v>969976234</v>
      </c>
      <c r="B101" s="1" t="s">
        <v>438</v>
      </c>
      <c r="C101" s="2">
        <v>77258</v>
      </c>
      <c r="D101" s="1" t="s">
        <v>1320</v>
      </c>
      <c r="E101" s="1" t="s">
        <v>1321</v>
      </c>
      <c r="F101" s="3">
        <v>39301</v>
      </c>
      <c r="G101" s="3">
        <v>39301</v>
      </c>
      <c r="H101" s="4" t="s">
        <v>39</v>
      </c>
      <c r="I101" s="4" t="s">
        <v>1695</v>
      </c>
    </row>
    <row r="102" spans="1:9" x14ac:dyDescent="0.25">
      <c r="A102" s="1">
        <v>971535415</v>
      </c>
      <c r="B102" s="1" t="s">
        <v>212</v>
      </c>
      <c r="C102" s="2">
        <v>78666</v>
      </c>
      <c r="D102" s="1" t="s">
        <v>568</v>
      </c>
      <c r="E102" s="1" t="s">
        <v>569</v>
      </c>
      <c r="F102" s="3">
        <v>68399</v>
      </c>
      <c r="G102" s="3">
        <v>68399</v>
      </c>
      <c r="H102" s="4" t="s">
        <v>1634</v>
      </c>
      <c r="I102" s="4" t="s">
        <v>1695</v>
      </c>
    </row>
    <row r="103" spans="1:9" x14ac:dyDescent="0.25">
      <c r="A103" s="1">
        <v>971439211</v>
      </c>
      <c r="B103" s="1" t="s">
        <v>226</v>
      </c>
      <c r="C103" s="2">
        <v>77314</v>
      </c>
      <c r="D103" s="1" t="s">
        <v>621</v>
      </c>
      <c r="E103" s="1" t="s">
        <v>622</v>
      </c>
      <c r="F103" s="3">
        <v>22772</v>
      </c>
      <c r="G103" s="3">
        <v>22772</v>
      </c>
      <c r="H103" s="4" t="s">
        <v>1634</v>
      </c>
      <c r="I103" s="4" t="s">
        <v>1695</v>
      </c>
    </row>
    <row r="104" spans="1:9" x14ac:dyDescent="0.25">
      <c r="A104" s="1">
        <v>971535415</v>
      </c>
      <c r="B104" s="1" t="s">
        <v>212</v>
      </c>
      <c r="C104" s="2">
        <v>78667</v>
      </c>
      <c r="D104" s="1" t="s">
        <v>696</v>
      </c>
      <c r="E104" s="1" t="s">
        <v>696</v>
      </c>
      <c r="F104" s="3">
        <v>32334</v>
      </c>
      <c r="G104" s="3">
        <v>32334</v>
      </c>
      <c r="H104" s="4" t="s">
        <v>1634</v>
      </c>
      <c r="I104" s="4" t="s">
        <v>1695</v>
      </c>
    </row>
    <row r="105" spans="1:9" x14ac:dyDescent="0.25">
      <c r="A105" s="1">
        <v>971535415</v>
      </c>
      <c r="B105" s="1" t="s">
        <v>212</v>
      </c>
      <c r="C105" s="2">
        <v>46111</v>
      </c>
      <c r="D105" s="1" t="s">
        <v>701</v>
      </c>
      <c r="E105" s="1" t="s">
        <v>702</v>
      </c>
      <c r="F105" s="3">
        <v>317825</v>
      </c>
      <c r="G105" s="3">
        <v>317825</v>
      </c>
      <c r="H105" s="4" t="s">
        <v>1634</v>
      </c>
      <c r="I105" s="4" t="s">
        <v>1695</v>
      </c>
    </row>
    <row r="106" spans="1:9" x14ac:dyDescent="0.25">
      <c r="A106" s="1">
        <v>915387004</v>
      </c>
      <c r="B106" s="1" t="s">
        <v>397</v>
      </c>
      <c r="C106" s="2">
        <v>27151</v>
      </c>
      <c r="D106" s="1" t="s">
        <v>1171</v>
      </c>
      <c r="E106" s="1" t="s">
        <v>1172</v>
      </c>
      <c r="F106" s="3">
        <v>28600</v>
      </c>
      <c r="G106" s="3">
        <v>28600</v>
      </c>
      <c r="H106" s="4" t="s">
        <v>1634</v>
      </c>
      <c r="I106" s="4" t="s">
        <v>1695</v>
      </c>
    </row>
    <row r="107" spans="1:9" x14ac:dyDescent="0.25">
      <c r="A107" s="1">
        <v>915387004</v>
      </c>
      <c r="B107" s="1" t="s">
        <v>397</v>
      </c>
      <c r="C107" s="2">
        <v>27151</v>
      </c>
      <c r="D107" s="1" t="s">
        <v>1171</v>
      </c>
      <c r="E107" s="1" t="s">
        <v>1344</v>
      </c>
      <c r="F107" s="3">
        <v>4805065</v>
      </c>
      <c r="G107" s="3">
        <v>4805065</v>
      </c>
      <c r="H107" s="4" t="s">
        <v>1634</v>
      </c>
      <c r="I107" s="4" t="s">
        <v>1695</v>
      </c>
    </row>
    <row r="108" spans="1:9" x14ac:dyDescent="0.25">
      <c r="A108" s="1">
        <v>971579234</v>
      </c>
      <c r="B108" s="1" t="s">
        <v>293</v>
      </c>
      <c r="C108" s="2">
        <v>77228</v>
      </c>
      <c r="D108" s="1" t="s">
        <v>848</v>
      </c>
      <c r="E108" s="1" t="s">
        <v>849</v>
      </c>
      <c r="F108" s="3">
        <v>59036</v>
      </c>
      <c r="G108" s="3">
        <v>59036</v>
      </c>
      <c r="H108" s="4" t="s">
        <v>1635</v>
      </c>
      <c r="I108" s="4" t="s">
        <v>1695</v>
      </c>
    </row>
    <row r="109" spans="1:9" x14ac:dyDescent="0.25">
      <c r="A109" s="1">
        <v>971579234</v>
      </c>
      <c r="B109" s="1" t="s">
        <v>293</v>
      </c>
      <c r="C109" s="2">
        <v>77229</v>
      </c>
      <c r="D109" s="1" t="s">
        <v>850</v>
      </c>
      <c r="E109" s="1" t="s">
        <v>851</v>
      </c>
      <c r="F109" s="3">
        <v>48250</v>
      </c>
      <c r="G109" s="3">
        <v>48250</v>
      </c>
      <c r="H109" s="4" t="s">
        <v>1635</v>
      </c>
      <c r="I109" s="4" t="s">
        <v>1695</v>
      </c>
    </row>
    <row r="110" spans="1:9" ht="45" x14ac:dyDescent="0.25">
      <c r="A110" s="1">
        <v>993295264</v>
      </c>
      <c r="B110" s="1" t="s">
        <v>513</v>
      </c>
      <c r="C110" s="2">
        <v>76682</v>
      </c>
      <c r="D110" s="1" t="s">
        <v>1491</v>
      </c>
      <c r="E110" s="1" t="s">
        <v>1492</v>
      </c>
      <c r="F110" s="3">
        <v>16969</v>
      </c>
      <c r="G110" s="3">
        <v>16969</v>
      </c>
      <c r="H110" s="4" t="s">
        <v>42</v>
      </c>
      <c r="I110" s="4" t="s">
        <v>1695</v>
      </c>
    </row>
    <row r="111" spans="1:9" x14ac:dyDescent="0.25">
      <c r="A111" s="1"/>
      <c r="B111" s="1"/>
      <c r="C111" s="2"/>
      <c r="D111" s="1"/>
      <c r="E111" s="1"/>
      <c r="F111" s="5">
        <f>SUM(F40:F110)</f>
        <v>29934811</v>
      </c>
      <c r="G111" s="5">
        <f>SUM(G40:G110)</f>
        <v>29934811</v>
      </c>
      <c r="H111" s="6"/>
      <c r="I111" s="6" t="s">
        <v>1705</v>
      </c>
    </row>
    <row r="112" spans="1:9" x14ac:dyDescent="0.25">
      <c r="A112" s="1">
        <v>983669174</v>
      </c>
      <c r="B112" s="1" t="s">
        <v>45</v>
      </c>
      <c r="C112" s="2">
        <v>73038</v>
      </c>
      <c r="D112" s="1" t="s">
        <v>984</v>
      </c>
      <c r="E112" s="1" t="s">
        <v>168</v>
      </c>
      <c r="F112" s="3">
        <v>504538</v>
      </c>
      <c r="G112" s="3">
        <v>504538</v>
      </c>
      <c r="H112" s="4" t="s">
        <v>47</v>
      </c>
      <c r="I112" s="4" t="s">
        <v>1696</v>
      </c>
    </row>
    <row r="113" spans="1:9" x14ac:dyDescent="0.25">
      <c r="A113" s="1">
        <v>983384625</v>
      </c>
      <c r="B113" s="1" t="s">
        <v>347</v>
      </c>
      <c r="C113" s="2">
        <v>78843</v>
      </c>
      <c r="D113" s="1" t="s">
        <v>1007</v>
      </c>
      <c r="E113" s="1" t="s">
        <v>1007</v>
      </c>
      <c r="F113" s="3">
        <v>359883</v>
      </c>
      <c r="G113" s="3">
        <v>359883</v>
      </c>
      <c r="H113" s="4" t="s">
        <v>47</v>
      </c>
      <c r="I113" s="4" t="s">
        <v>1696</v>
      </c>
    </row>
    <row r="114" spans="1:9" x14ac:dyDescent="0.25">
      <c r="A114" s="1">
        <v>983669174</v>
      </c>
      <c r="B114" s="1" t="s">
        <v>45</v>
      </c>
      <c r="C114" s="2">
        <v>78863</v>
      </c>
      <c r="D114" s="1" t="s">
        <v>1036</v>
      </c>
      <c r="E114" s="1" t="s">
        <v>168</v>
      </c>
      <c r="F114" s="3">
        <v>33134</v>
      </c>
      <c r="G114" s="3">
        <v>33134</v>
      </c>
      <c r="H114" s="4" t="s">
        <v>47</v>
      </c>
      <c r="I114" s="4" t="s">
        <v>1696</v>
      </c>
    </row>
    <row r="115" spans="1:9" x14ac:dyDescent="0.25">
      <c r="A115" s="1">
        <v>983669174</v>
      </c>
      <c r="B115" s="1" t="s">
        <v>45</v>
      </c>
      <c r="C115" s="2">
        <v>76398</v>
      </c>
      <c r="D115" s="1" t="s">
        <v>46</v>
      </c>
      <c r="E115" s="1" t="s">
        <v>168</v>
      </c>
      <c r="F115" s="3">
        <v>57315</v>
      </c>
      <c r="G115" s="3">
        <v>57315</v>
      </c>
      <c r="H115" s="4" t="s">
        <v>47</v>
      </c>
      <c r="I115" s="4" t="s">
        <v>1696</v>
      </c>
    </row>
    <row r="116" spans="1:9" x14ac:dyDescent="0.25">
      <c r="A116" s="1">
        <v>971374594</v>
      </c>
      <c r="B116" s="1" t="s">
        <v>241</v>
      </c>
      <c r="C116" s="2">
        <v>2878</v>
      </c>
      <c r="D116" s="1" t="s">
        <v>682</v>
      </c>
      <c r="E116" s="1" t="s">
        <v>683</v>
      </c>
      <c r="F116" s="3">
        <v>1607761</v>
      </c>
      <c r="G116" s="3">
        <v>1607761</v>
      </c>
      <c r="H116" s="4" t="s">
        <v>1636</v>
      </c>
      <c r="I116" s="4" t="s">
        <v>1696</v>
      </c>
    </row>
    <row r="117" spans="1:9" x14ac:dyDescent="0.25">
      <c r="A117" s="1">
        <v>996926850</v>
      </c>
      <c r="B117" s="1" t="s">
        <v>507</v>
      </c>
      <c r="C117" s="2">
        <v>74513</v>
      </c>
      <c r="D117" s="1" t="s">
        <v>1480</v>
      </c>
      <c r="E117" s="1" t="s">
        <v>1481</v>
      </c>
      <c r="F117" s="3">
        <v>103481</v>
      </c>
      <c r="G117" s="3">
        <v>103481</v>
      </c>
      <c r="H117" s="4" t="s">
        <v>49</v>
      </c>
      <c r="I117" s="4" t="s">
        <v>1696</v>
      </c>
    </row>
    <row r="118" spans="1:9" x14ac:dyDescent="0.25">
      <c r="A118" s="1">
        <v>983256325</v>
      </c>
      <c r="B118" s="1" t="s">
        <v>378</v>
      </c>
      <c r="C118" s="2">
        <v>63213</v>
      </c>
      <c r="D118" s="1" t="s">
        <v>1117</v>
      </c>
      <c r="E118" s="1" t="s">
        <v>1118</v>
      </c>
      <c r="F118" s="3">
        <v>124119</v>
      </c>
      <c r="G118" s="3">
        <v>124119</v>
      </c>
      <c r="H118" s="4" t="s">
        <v>51</v>
      </c>
      <c r="I118" s="4" t="s">
        <v>1696</v>
      </c>
    </row>
    <row r="119" spans="1:9" x14ac:dyDescent="0.25">
      <c r="A119" s="1">
        <v>916474652</v>
      </c>
      <c r="B119" s="1" t="s">
        <v>423</v>
      </c>
      <c r="C119" s="2">
        <v>77118</v>
      </c>
      <c r="D119" s="1" t="s">
        <v>1232</v>
      </c>
      <c r="E119" s="1" t="s">
        <v>1233</v>
      </c>
      <c r="F119" s="3">
        <v>109417</v>
      </c>
      <c r="G119" s="3">
        <v>109417</v>
      </c>
      <c r="H119" s="4" t="s">
        <v>51</v>
      </c>
      <c r="I119" s="4" t="s">
        <v>1696</v>
      </c>
    </row>
    <row r="120" spans="1:9" x14ac:dyDescent="0.25">
      <c r="A120" s="1">
        <v>916474652</v>
      </c>
      <c r="B120" s="1" t="s">
        <v>423</v>
      </c>
      <c r="C120" s="2">
        <v>76823</v>
      </c>
      <c r="D120" s="1" t="s">
        <v>1235</v>
      </c>
      <c r="E120" s="1" t="s">
        <v>1236</v>
      </c>
      <c r="F120" s="3">
        <v>86258</v>
      </c>
      <c r="G120" s="3">
        <v>86258</v>
      </c>
      <c r="H120" s="4" t="s">
        <v>51</v>
      </c>
      <c r="I120" s="4" t="s">
        <v>1696</v>
      </c>
    </row>
    <row r="121" spans="1:9" x14ac:dyDescent="0.25">
      <c r="A121" s="1">
        <v>916474652</v>
      </c>
      <c r="B121" s="1" t="s">
        <v>423</v>
      </c>
      <c r="C121" s="2">
        <v>76826</v>
      </c>
      <c r="D121" s="1" t="s">
        <v>1237</v>
      </c>
      <c r="E121" s="1" t="s">
        <v>43</v>
      </c>
      <c r="F121" s="3">
        <v>117345</v>
      </c>
      <c r="G121" s="3">
        <v>117345</v>
      </c>
      <c r="H121" s="4" t="s">
        <v>51</v>
      </c>
      <c r="I121" s="4" t="s">
        <v>1696</v>
      </c>
    </row>
    <row r="122" spans="1:9" x14ac:dyDescent="0.25">
      <c r="A122" s="1">
        <v>918168699</v>
      </c>
      <c r="B122" s="1" t="s">
        <v>50</v>
      </c>
      <c r="C122" s="2">
        <v>36150</v>
      </c>
      <c r="D122" s="1" t="s">
        <v>1295</v>
      </c>
      <c r="E122" s="1" t="s">
        <v>1296</v>
      </c>
      <c r="F122" s="3">
        <v>110884</v>
      </c>
      <c r="G122" s="3">
        <v>110884</v>
      </c>
      <c r="H122" s="4" t="s">
        <v>51</v>
      </c>
      <c r="I122" s="4" t="s">
        <v>1696</v>
      </c>
    </row>
    <row r="123" spans="1:9" x14ac:dyDescent="0.25">
      <c r="A123" s="1">
        <v>993287202</v>
      </c>
      <c r="B123" s="1" t="s">
        <v>551</v>
      </c>
      <c r="C123" s="2">
        <v>76540</v>
      </c>
      <c r="D123" s="1" t="s">
        <v>1592</v>
      </c>
      <c r="E123" s="1" t="s">
        <v>1593</v>
      </c>
      <c r="F123" s="3">
        <v>127490</v>
      </c>
      <c r="G123" s="3">
        <v>127490</v>
      </c>
      <c r="H123" s="4" t="s">
        <v>51</v>
      </c>
      <c r="I123" s="4" t="s">
        <v>1696</v>
      </c>
    </row>
    <row r="124" spans="1:9" x14ac:dyDescent="0.25">
      <c r="A124" s="1">
        <v>971366842</v>
      </c>
      <c r="B124" s="1" t="s">
        <v>224</v>
      </c>
      <c r="C124" s="2">
        <v>78873</v>
      </c>
      <c r="D124" s="1" t="s">
        <v>614</v>
      </c>
      <c r="E124" s="1" t="s">
        <v>615</v>
      </c>
      <c r="F124" s="3">
        <v>169253</v>
      </c>
      <c r="G124" s="3">
        <v>169253</v>
      </c>
      <c r="H124" s="4" t="s">
        <v>52</v>
      </c>
      <c r="I124" s="4" t="s">
        <v>1696</v>
      </c>
    </row>
    <row r="125" spans="1:9" x14ac:dyDescent="0.25">
      <c r="A125" s="1">
        <v>971492163</v>
      </c>
      <c r="B125" s="1" t="s">
        <v>229</v>
      </c>
      <c r="C125" s="2">
        <v>78831</v>
      </c>
      <c r="D125" s="1" t="s">
        <v>631</v>
      </c>
      <c r="E125" s="1" t="s">
        <v>632</v>
      </c>
      <c r="F125" s="3">
        <v>1679085</v>
      </c>
      <c r="G125" s="3">
        <v>1679085</v>
      </c>
      <c r="H125" s="4" t="s">
        <v>52</v>
      </c>
      <c r="I125" s="4" t="s">
        <v>1696</v>
      </c>
    </row>
    <row r="126" spans="1:9" x14ac:dyDescent="0.25">
      <c r="A126" s="1">
        <v>971366842</v>
      </c>
      <c r="B126" s="1" t="s">
        <v>224</v>
      </c>
      <c r="C126" s="2">
        <v>67434</v>
      </c>
      <c r="D126" s="1" t="s">
        <v>656</v>
      </c>
      <c r="E126" s="1" t="s">
        <v>657</v>
      </c>
      <c r="F126" s="3">
        <v>556204</v>
      </c>
      <c r="G126" s="3">
        <v>556204</v>
      </c>
      <c r="H126" s="4" t="s">
        <v>52</v>
      </c>
      <c r="I126" s="4" t="s">
        <v>1696</v>
      </c>
    </row>
    <row r="127" spans="1:9" x14ac:dyDescent="0.25">
      <c r="A127" s="1">
        <v>982796954</v>
      </c>
      <c r="B127" s="1" t="s">
        <v>53</v>
      </c>
      <c r="C127" s="2">
        <v>13686</v>
      </c>
      <c r="D127" s="1" t="s">
        <v>985</v>
      </c>
      <c r="E127" s="1" t="s">
        <v>986</v>
      </c>
      <c r="F127" s="3">
        <v>498465</v>
      </c>
      <c r="G127" s="3">
        <v>498465</v>
      </c>
      <c r="H127" s="4" t="s">
        <v>52</v>
      </c>
      <c r="I127" s="4" t="s">
        <v>1696</v>
      </c>
    </row>
    <row r="128" spans="1:9" x14ac:dyDescent="0.25">
      <c r="A128" s="1">
        <v>986483098</v>
      </c>
      <c r="B128" s="1" t="s">
        <v>356</v>
      </c>
      <c r="C128" s="2">
        <v>76886</v>
      </c>
      <c r="D128" s="1" t="s">
        <v>1041</v>
      </c>
      <c r="E128" s="1" t="s">
        <v>1042</v>
      </c>
      <c r="F128" s="3">
        <v>1461368</v>
      </c>
      <c r="G128" s="3">
        <v>1461368</v>
      </c>
      <c r="H128" s="4" t="s">
        <v>52</v>
      </c>
      <c r="I128" s="4" t="s">
        <v>1696</v>
      </c>
    </row>
    <row r="129" spans="1:9" x14ac:dyDescent="0.25">
      <c r="A129" s="1">
        <v>912955389</v>
      </c>
      <c r="B129" s="1" t="s">
        <v>413</v>
      </c>
      <c r="C129" s="2">
        <v>73148</v>
      </c>
      <c r="D129" s="1" t="s">
        <v>1209</v>
      </c>
      <c r="E129" s="1" t="s">
        <v>1210</v>
      </c>
      <c r="F129" s="3">
        <v>109908</v>
      </c>
      <c r="G129" s="3">
        <v>109908</v>
      </c>
      <c r="H129" s="4" t="s">
        <v>52</v>
      </c>
      <c r="I129" s="4" t="s">
        <v>1696</v>
      </c>
    </row>
    <row r="130" spans="1:9" x14ac:dyDescent="0.25">
      <c r="A130" s="1">
        <v>993631779</v>
      </c>
      <c r="B130" s="1" t="s">
        <v>538</v>
      </c>
      <c r="C130" s="2">
        <v>59804</v>
      </c>
      <c r="D130" s="1" t="s">
        <v>1560</v>
      </c>
      <c r="E130" s="1" t="s">
        <v>1561</v>
      </c>
      <c r="F130" s="3">
        <v>117176</v>
      </c>
      <c r="G130" s="3">
        <v>117176</v>
      </c>
      <c r="H130" s="4" t="s">
        <v>52</v>
      </c>
      <c r="I130" s="4" t="s">
        <v>1696</v>
      </c>
    </row>
    <row r="131" spans="1:9" x14ac:dyDescent="0.25">
      <c r="A131" s="1">
        <v>984437455</v>
      </c>
      <c r="B131" s="1" t="s">
        <v>335</v>
      </c>
      <c r="C131" s="2">
        <v>76026</v>
      </c>
      <c r="D131" s="1" t="s">
        <v>970</v>
      </c>
      <c r="E131" s="1" t="s">
        <v>971</v>
      </c>
      <c r="F131" s="3">
        <v>273034</v>
      </c>
      <c r="G131" s="3">
        <v>273034</v>
      </c>
      <c r="H131" s="4" t="s">
        <v>54</v>
      </c>
      <c r="I131" s="4" t="s">
        <v>1696</v>
      </c>
    </row>
    <row r="132" spans="1:9" x14ac:dyDescent="0.25">
      <c r="A132" s="1">
        <v>985469857</v>
      </c>
      <c r="B132" s="1" t="s">
        <v>365</v>
      </c>
      <c r="C132" s="2">
        <v>77217</v>
      </c>
      <c r="D132" s="1" t="s">
        <v>1077</v>
      </c>
      <c r="E132" s="1" t="s">
        <v>1078</v>
      </c>
      <c r="F132" s="3">
        <v>25134</v>
      </c>
      <c r="G132" s="3">
        <v>25134</v>
      </c>
      <c r="H132" s="4" t="s">
        <v>54</v>
      </c>
      <c r="I132" s="4" t="s">
        <v>1696</v>
      </c>
    </row>
    <row r="133" spans="1:9" x14ac:dyDescent="0.25">
      <c r="A133" s="1">
        <v>985469857</v>
      </c>
      <c r="B133" s="1" t="s">
        <v>365</v>
      </c>
      <c r="C133" s="2">
        <v>77218</v>
      </c>
      <c r="D133" s="1" t="s">
        <v>1079</v>
      </c>
      <c r="E133" s="1" t="s">
        <v>1080</v>
      </c>
      <c r="F133" s="3">
        <v>17375</v>
      </c>
      <c r="G133" s="3">
        <v>17375</v>
      </c>
      <c r="H133" s="4" t="s">
        <v>54</v>
      </c>
      <c r="I133" s="4" t="s">
        <v>1696</v>
      </c>
    </row>
    <row r="134" spans="1:9" x14ac:dyDescent="0.25">
      <c r="A134" s="1">
        <v>971017740</v>
      </c>
      <c r="B134" s="1" t="s">
        <v>522</v>
      </c>
      <c r="C134" s="2">
        <v>77926</v>
      </c>
      <c r="D134" s="1" t="s">
        <v>1513</v>
      </c>
      <c r="E134" s="1" t="s">
        <v>1514</v>
      </c>
      <c r="F134" s="3">
        <v>9967025</v>
      </c>
      <c r="G134" s="3">
        <v>9967025</v>
      </c>
      <c r="H134" s="4" t="s">
        <v>54</v>
      </c>
      <c r="I134" s="4" t="s">
        <v>1696</v>
      </c>
    </row>
    <row r="135" spans="1:9" x14ac:dyDescent="0.25">
      <c r="A135" s="1">
        <v>994550063</v>
      </c>
      <c r="B135" s="1" t="s">
        <v>508</v>
      </c>
      <c r="C135" s="2">
        <v>75627</v>
      </c>
      <c r="D135" s="1" t="s">
        <v>1482</v>
      </c>
      <c r="E135" s="1" t="s">
        <v>1483</v>
      </c>
      <c r="F135" s="3">
        <v>547985</v>
      </c>
      <c r="G135" s="3">
        <v>547985</v>
      </c>
      <c r="H135" s="4" t="s">
        <v>55</v>
      </c>
      <c r="I135" s="4" t="s">
        <v>1696</v>
      </c>
    </row>
    <row r="136" spans="1:9" x14ac:dyDescent="0.25">
      <c r="A136" s="1">
        <v>999234518</v>
      </c>
      <c r="B136" s="1" t="s">
        <v>491</v>
      </c>
      <c r="C136" s="2">
        <v>59397</v>
      </c>
      <c r="D136" s="1" t="s">
        <v>1442</v>
      </c>
      <c r="E136" s="1" t="s">
        <v>1443</v>
      </c>
      <c r="F136" s="3">
        <v>33915</v>
      </c>
      <c r="G136" s="3">
        <v>33915</v>
      </c>
      <c r="H136" s="4" t="s">
        <v>1637</v>
      </c>
      <c r="I136" s="4" t="s">
        <v>1696</v>
      </c>
    </row>
    <row r="137" spans="1:9" x14ac:dyDescent="0.25">
      <c r="A137" s="1">
        <v>971372427</v>
      </c>
      <c r="B137" s="1" t="s">
        <v>256</v>
      </c>
      <c r="C137" s="2">
        <v>76725</v>
      </c>
      <c r="D137" s="1" t="s">
        <v>729</v>
      </c>
      <c r="E137" s="1" t="s">
        <v>730</v>
      </c>
      <c r="F137" s="3">
        <v>81489</v>
      </c>
      <c r="G137" s="3">
        <v>81489</v>
      </c>
      <c r="H137" s="4" t="s">
        <v>1638</v>
      </c>
      <c r="I137" s="4" t="s">
        <v>1696</v>
      </c>
    </row>
    <row r="138" spans="1:9" x14ac:dyDescent="0.25">
      <c r="A138" s="1">
        <v>971372427</v>
      </c>
      <c r="B138" s="1" t="s">
        <v>256</v>
      </c>
      <c r="C138" s="2">
        <v>75720</v>
      </c>
      <c r="D138" s="1" t="s">
        <v>811</v>
      </c>
      <c r="E138" s="1" t="s">
        <v>812</v>
      </c>
      <c r="F138" s="3">
        <v>754382</v>
      </c>
      <c r="G138" s="3">
        <v>754382</v>
      </c>
      <c r="H138" s="4" t="s">
        <v>1638</v>
      </c>
      <c r="I138" s="4" t="s">
        <v>1696</v>
      </c>
    </row>
    <row r="139" spans="1:9" x14ac:dyDescent="0.25">
      <c r="A139" s="1">
        <v>971372427</v>
      </c>
      <c r="B139" s="1" t="s">
        <v>256</v>
      </c>
      <c r="C139" s="2">
        <v>45999</v>
      </c>
      <c r="D139" s="1" t="s">
        <v>815</v>
      </c>
      <c r="E139" s="1" t="s">
        <v>593</v>
      </c>
      <c r="F139" s="3">
        <v>567735</v>
      </c>
      <c r="G139" s="3">
        <v>567735</v>
      </c>
      <c r="H139" s="4" t="s">
        <v>1638</v>
      </c>
      <c r="I139" s="4" t="s">
        <v>1696</v>
      </c>
    </row>
    <row r="140" spans="1:9" x14ac:dyDescent="0.25">
      <c r="A140" s="1">
        <v>916747349</v>
      </c>
      <c r="B140" s="1" t="s">
        <v>444</v>
      </c>
      <c r="C140" s="2">
        <v>44119</v>
      </c>
      <c r="D140" s="1" t="s">
        <v>1297</v>
      </c>
      <c r="E140" s="1" t="s">
        <v>1298</v>
      </c>
      <c r="F140" s="3">
        <v>61320</v>
      </c>
      <c r="G140" s="3">
        <v>61320</v>
      </c>
      <c r="H140" s="4" t="s">
        <v>1638</v>
      </c>
      <c r="I140" s="4" t="s">
        <v>1696</v>
      </c>
    </row>
    <row r="141" spans="1:9" x14ac:dyDescent="0.25">
      <c r="A141" s="1">
        <v>916747349</v>
      </c>
      <c r="B141" s="1" t="s">
        <v>444</v>
      </c>
      <c r="C141" s="2">
        <v>44123</v>
      </c>
      <c r="D141" s="1" t="s">
        <v>1299</v>
      </c>
      <c r="E141" s="1" t="s">
        <v>1300</v>
      </c>
      <c r="F141" s="3">
        <v>99867</v>
      </c>
      <c r="G141" s="3">
        <v>99867</v>
      </c>
      <c r="H141" s="4" t="s">
        <v>1638</v>
      </c>
      <c r="I141" s="4" t="s">
        <v>1696</v>
      </c>
    </row>
    <row r="142" spans="1:9" x14ac:dyDescent="0.25">
      <c r="A142" s="1">
        <v>998385644</v>
      </c>
      <c r="B142" s="1" t="s">
        <v>517</v>
      </c>
      <c r="C142" s="2">
        <v>75385</v>
      </c>
      <c r="D142" s="1" t="s">
        <v>1503</v>
      </c>
      <c r="E142" s="1" t="s">
        <v>1503</v>
      </c>
      <c r="F142" s="3">
        <v>112520</v>
      </c>
      <c r="G142" s="3">
        <v>112520</v>
      </c>
      <c r="H142" s="4" t="s">
        <v>1638</v>
      </c>
      <c r="I142" s="4" t="s">
        <v>1696</v>
      </c>
    </row>
    <row r="143" spans="1:9" x14ac:dyDescent="0.25">
      <c r="A143" s="1">
        <v>971375299</v>
      </c>
      <c r="B143" s="1" t="s">
        <v>215</v>
      </c>
      <c r="C143" s="2">
        <v>15049</v>
      </c>
      <c r="D143" s="1" t="s">
        <v>574</v>
      </c>
      <c r="E143" s="1" t="s">
        <v>575</v>
      </c>
      <c r="F143" s="3">
        <v>69243</v>
      </c>
      <c r="G143" s="3">
        <v>69243</v>
      </c>
      <c r="H143" s="4" t="s">
        <v>56</v>
      </c>
      <c r="I143" s="4" t="s">
        <v>1696</v>
      </c>
    </row>
    <row r="144" spans="1:9" x14ac:dyDescent="0.25">
      <c r="A144" s="1">
        <v>975671976</v>
      </c>
      <c r="B144" s="1" t="s">
        <v>255</v>
      </c>
      <c r="C144" s="2">
        <v>74935</v>
      </c>
      <c r="D144" s="1" t="s">
        <v>727</v>
      </c>
      <c r="E144" s="1" t="s">
        <v>728</v>
      </c>
      <c r="F144" s="3">
        <v>128065</v>
      </c>
      <c r="G144" s="3">
        <v>128065</v>
      </c>
      <c r="H144" s="4" t="s">
        <v>57</v>
      </c>
      <c r="I144" s="4" t="s">
        <v>1696</v>
      </c>
    </row>
    <row r="145" spans="1:9" x14ac:dyDescent="0.25">
      <c r="A145" s="1">
        <v>914091918</v>
      </c>
      <c r="B145" s="1" t="s">
        <v>429</v>
      </c>
      <c r="C145" s="2">
        <v>78948</v>
      </c>
      <c r="D145" s="1" t="s">
        <v>1246</v>
      </c>
      <c r="E145" s="1" t="s">
        <v>1247</v>
      </c>
      <c r="F145" s="3">
        <v>55840</v>
      </c>
      <c r="G145" s="3">
        <v>55840</v>
      </c>
      <c r="H145" s="4" t="s">
        <v>57</v>
      </c>
      <c r="I145" s="4" t="s">
        <v>1696</v>
      </c>
    </row>
    <row r="146" spans="1:9" x14ac:dyDescent="0.25">
      <c r="A146" s="1">
        <v>974245280</v>
      </c>
      <c r="B146" s="1" t="s">
        <v>244</v>
      </c>
      <c r="C146" s="2">
        <v>52422</v>
      </c>
      <c r="D146" s="1" t="s">
        <v>688</v>
      </c>
      <c r="E146" s="1" t="s">
        <v>689</v>
      </c>
      <c r="F146" s="3">
        <v>289217</v>
      </c>
      <c r="G146" s="3">
        <v>289217</v>
      </c>
      <c r="H146" s="4" t="s">
        <v>1639</v>
      </c>
      <c r="I146" s="4" t="s">
        <v>1696</v>
      </c>
    </row>
    <row r="147" spans="1:9" x14ac:dyDescent="0.25">
      <c r="A147" s="1">
        <v>927499304</v>
      </c>
      <c r="B147" s="1" t="s">
        <v>412</v>
      </c>
      <c r="C147" s="2">
        <v>78021</v>
      </c>
      <c r="D147" s="1" t="s">
        <v>1207</v>
      </c>
      <c r="E147" s="1" t="s">
        <v>1208</v>
      </c>
      <c r="F147" s="3">
        <v>4880169</v>
      </c>
      <c r="G147" s="3">
        <v>4880169</v>
      </c>
      <c r="H147" s="4" t="s">
        <v>1639</v>
      </c>
      <c r="I147" s="4" t="s">
        <v>1696</v>
      </c>
    </row>
    <row r="148" spans="1:9" x14ac:dyDescent="0.25">
      <c r="A148" s="1">
        <v>971369418</v>
      </c>
      <c r="B148" s="1" t="s">
        <v>261</v>
      </c>
      <c r="C148" s="2">
        <v>75612</v>
      </c>
      <c r="D148" s="1" t="s">
        <v>738</v>
      </c>
      <c r="E148" s="1" t="s">
        <v>739</v>
      </c>
      <c r="F148" s="3">
        <v>143970</v>
      </c>
      <c r="G148" s="3">
        <v>143970</v>
      </c>
      <c r="H148" s="4" t="s">
        <v>59</v>
      </c>
      <c r="I148" s="4" t="s">
        <v>1696</v>
      </c>
    </row>
    <row r="149" spans="1:9" x14ac:dyDescent="0.25">
      <c r="A149" s="1">
        <v>893541802</v>
      </c>
      <c r="B149" s="1" t="s">
        <v>452</v>
      </c>
      <c r="C149" s="2">
        <v>74669</v>
      </c>
      <c r="D149" s="1" t="s">
        <v>1326</v>
      </c>
      <c r="E149" s="1" t="s">
        <v>1326</v>
      </c>
      <c r="F149" s="3">
        <v>139844</v>
      </c>
      <c r="G149" s="3">
        <v>139844</v>
      </c>
      <c r="H149" s="4" t="s">
        <v>59</v>
      </c>
      <c r="I149" s="4" t="s">
        <v>1696</v>
      </c>
    </row>
    <row r="150" spans="1:9" x14ac:dyDescent="0.25">
      <c r="A150" s="1">
        <v>988778117</v>
      </c>
      <c r="B150" s="1" t="s">
        <v>410</v>
      </c>
      <c r="C150" s="2">
        <v>73956</v>
      </c>
      <c r="D150" s="1" t="s">
        <v>1201</v>
      </c>
      <c r="E150" s="1" t="s">
        <v>1202</v>
      </c>
      <c r="F150" s="3">
        <v>1269397</v>
      </c>
      <c r="G150" s="3">
        <v>1269397</v>
      </c>
      <c r="H150" s="4" t="s">
        <v>60</v>
      </c>
      <c r="I150" s="4" t="s">
        <v>1696</v>
      </c>
    </row>
    <row r="151" spans="1:9" x14ac:dyDescent="0.25">
      <c r="A151" s="1">
        <v>923149619</v>
      </c>
      <c r="B151" s="1" t="s">
        <v>414</v>
      </c>
      <c r="C151" s="2">
        <v>75422</v>
      </c>
      <c r="D151" s="1" t="s">
        <v>1212</v>
      </c>
      <c r="E151" s="1" t="s">
        <v>1213</v>
      </c>
      <c r="F151" s="3">
        <v>1771594</v>
      </c>
      <c r="G151" s="3">
        <v>1771594</v>
      </c>
      <c r="H151" s="4" t="s">
        <v>61</v>
      </c>
      <c r="I151" s="4" t="s">
        <v>1696</v>
      </c>
    </row>
    <row r="152" spans="1:9" x14ac:dyDescent="0.25">
      <c r="A152" s="1">
        <v>974965615</v>
      </c>
      <c r="B152" s="1" t="s">
        <v>267</v>
      </c>
      <c r="C152" s="2">
        <v>77503</v>
      </c>
      <c r="D152" s="1" t="s">
        <v>760</v>
      </c>
      <c r="E152" s="1" t="s">
        <v>761</v>
      </c>
      <c r="F152" s="3">
        <v>120000</v>
      </c>
      <c r="G152" s="3">
        <v>120000</v>
      </c>
      <c r="H152" s="4" t="s">
        <v>62</v>
      </c>
      <c r="I152" s="4" t="s">
        <v>1696</v>
      </c>
    </row>
    <row r="153" spans="1:9" x14ac:dyDescent="0.25">
      <c r="A153" s="1">
        <v>974965615</v>
      </c>
      <c r="B153" s="1" t="s">
        <v>267</v>
      </c>
      <c r="C153" s="2">
        <v>77502</v>
      </c>
      <c r="D153" s="1" t="s">
        <v>762</v>
      </c>
      <c r="E153" s="1" t="s">
        <v>761</v>
      </c>
      <c r="F153" s="3">
        <v>120000</v>
      </c>
      <c r="G153" s="3">
        <v>120000</v>
      </c>
      <c r="H153" s="4" t="s">
        <v>62</v>
      </c>
      <c r="I153" s="4" t="s">
        <v>1696</v>
      </c>
    </row>
    <row r="154" spans="1:9" x14ac:dyDescent="0.25">
      <c r="A154" s="1">
        <v>981979885</v>
      </c>
      <c r="B154" s="1" t="s">
        <v>370</v>
      </c>
      <c r="C154" s="2">
        <v>75972</v>
      </c>
      <c r="D154" s="1" t="s">
        <v>1089</v>
      </c>
      <c r="E154" s="1" t="s">
        <v>876</v>
      </c>
      <c r="F154" s="3">
        <v>566920</v>
      </c>
      <c r="G154" s="3">
        <v>566920</v>
      </c>
      <c r="H154" s="4" t="s">
        <v>62</v>
      </c>
      <c r="I154" s="4" t="s">
        <v>1696</v>
      </c>
    </row>
    <row r="155" spans="1:9" x14ac:dyDescent="0.25">
      <c r="A155" s="1">
        <v>981979885</v>
      </c>
      <c r="B155" s="1" t="s">
        <v>370</v>
      </c>
      <c r="C155" s="2">
        <v>75970</v>
      </c>
      <c r="D155" s="1" t="s">
        <v>1090</v>
      </c>
      <c r="E155" s="1" t="s">
        <v>876</v>
      </c>
      <c r="F155" s="3">
        <v>2000508</v>
      </c>
      <c r="G155" s="3">
        <v>2000508</v>
      </c>
      <c r="H155" s="4" t="s">
        <v>62</v>
      </c>
      <c r="I155" s="4" t="s">
        <v>1696</v>
      </c>
    </row>
    <row r="156" spans="1:9" x14ac:dyDescent="0.25">
      <c r="A156" s="1">
        <v>981979885</v>
      </c>
      <c r="B156" s="1" t="s">
        <v>370</v>
      </c>
      <c r="C156" s="2">
        <v>75973</v>
      </c>
      <c r="D156" s="1" t="s">
        <v>1091</v>
      </c>
      <c r="E156" s="1" t="s">
        <v>876</v>
      </c>
      <c r="F156" s="3">
        <v>150537</v>
      </c>
      <c r="G156" s="3">
        <v>150537</v>
      </c>
      <c r="H156" s="4" t="s">
        <v>62</v>
      </c>
      <c r="I156" s="4" t="s">
        <v>1696</v>
      </c>
    </row>
    <row r="157" spans="1:9" x14ac:dyDescent="0.25">
      <c r="A157" s="1">
        <v>941903592</v>
      </c>
      <c r="B157" s="1" t="s">
        <v>393</v>
      </c>
      <c r="C157" s="2">
        <v>75907</v>
      </c>
      <c r="D157" s="1" t="s">
        <v>1163</v>
      </c>
      <c r="E157" s="1" t="s">
        <v>1164</v>
      </c>
      <c r="F157" s="3">
        <v>44523</v>
      </c>
      <c r="G157" s="3">
        <v>44523</v>
      </c>
      <c r="H157" s="4" t="s">
        <v>62</v>
      </c>
      <c r="I157" s="4" t="s">
        <v>1696</v>
      </c>
    </row>
    <row r="158" spans="1:9" ht="30" x14ac:dyDescent="0.25">
      <c r="A158" s="1">
        <v>941903592</v>
      </c>
      <c r="B158" s="1" t="s">
        <v>393</v>
      </c>
      <c r="C158" s="2">
        <v>13917</v>
      </c>
      <c r="D158" s="1" t="s">
        <v>1312</v>
      </c>
      <c r="E158" s="1" t="s">
        <v>1313</v>
      </c>
      <c r="F158" s="3">
        <v>19986</v>
      </c>
      <c r="G158" s="3">
        <v>19986</v>
      </c>
      <c r="H158" s="4" t="s">
        <v>62</v>
      </c>
      <c r="I158" s="4" t="s">
        <v>1696</v>
      </c>
    </row>
    <row r="159" spans="1:9" x14ac:dyDescent="0.25">
      <c r="A159" s="1">
        <v>941903592</v>
      </c>
      <c r="B159" s="1" t="s">
        <v>393</v>
      </c>
      <c r="C159" s="2">
        <v>75907</v>
      </c>
      <c r="D159" s="1" t="s">
        <v>1163</v>
      </c>
      <c r="E159" s="1" t="s">
        <v>1164</v>
      </c>
      <c r="F159" s="3">
        <v>50590</v>
      </c>
      <c r="G159" s="3">
        <v>50590</v>
      </c>
      <c r="H159" s="4" t="s">
        <v>62</v>
      </c>
      <c r="I159" s="4" t="s">
        <v>1696</v>
      </c>
    </row>
    <row r="160" spans="1:9" x14ac:dyDescent="0.25">
      <c r="A160" s="1">
        <v>941903592</v>
      </c>
      <c r="B160" s="1" t="s">
        <v>393</v>
      </c>
      <c r="C160" s="2">
        <v>75907</v>
      </c>
      <c r="D160" s="1" t="s">
        <v>1163</v>
      </c>
      <c r="E160" s="1" t="s">
        <v>1164</v>
      </c>
      <c r="F160" s="3">
        <v>35685</v>
      </c>
      <c r="G160" s="3">
        <v>35685</v>
      </c>
      <c r="H160" s="4" t="s">
        <v>62</v>
      </c>
      <c r="I160" s="4" t="s">
        <v>1696</v>
      </c>
    </row>
    <row r="161" spans="1:9" x14ac:dyDescent="0.25">
      <c r="A161" s="1"/>
      <c r="B161" s="1"/>
      <c r="C161" s="2"/>
      <c r="D161" s="1"/>
      <c r="E161" s="1"/>
      <c r="F161" s="5">
        <f>SUM(F112:F160)</f>
        <v>32330953</v>
      </c>
      <c r="G161" s="5">
        <f>SUM(G112:G160)</f>
        <v>32330953</v>
      </c>
      <c r="H161" s="6"/>
      <c r="I161" s="6" t="s">
        <v>63</v>
      </c>
    </row>
    <row r="162" spans="1:9" x14ac:dyDescent="0.25">
      <c r="A162" s="1">
        <v>971389524</v>
      </c>
      <c r="B162" s="1" t="s">
        <v>287</v>
      </c>
      <c r="C162" s="2">
        <v>3301</v>
      </c>
      <c r="D162" s="1" t="s">
        <v>834</v>
      </c>
      <c r="E162" s="1" t="s">
        <v>835</v>
      </c>
      <c r="F162" s="3">
        <v>389245</v>
      </c>
      <c r="G162" s="3">
        <v>389245</v>
      </c>
      <c r="H162" s="4" t="s">
        <v>64</v>
      </c>
      <c r="I162" s="4" t="s">
        <v>1697</v>
      </c>
    </row>
    <row r="163" spans="1:9" x14ac:dyDescent="0.25">
      <c r="A163" s="1">
        <v>982605172</v>
      </c>
      <c r="B163" s="1" t="s">
        <v>322</v>
      </c>
      <c r="C163" s="2">
        <v>74715</v>
      </c>
      <c r="D163" s="1" t="s">
        <v>918</v>
      </c>
      <c r="E163" s="1" t="s">
        <v>919</v>
      </c>
      <c r="F163" s="3">
        <v>9105558</v>
      </c>
      <c r="G163" s="3">
        <v>9105558</v>
      </c>
      <c r="H163" s="4" t="s">
        <v>1640</v>
      </c>
      <c r="I163" s="4" t="s">
        <v>1697</v>
      </c>
    </row>
    <row r="164" spans="1:9" x14ac:dyDescent="0.25">
      <c r="A164" s="1">
        <v>985849617</v>
      </c>
      <c r="B164" s="1" t="s">
        <v>492</v>
      </c>
      <c r="C164" s="2">
        <v>75336</v>
      </c>
      <c r="D164" s="1" t="s">
        <v>1448</v>
      </c>
      <c r="E164" s="1" t="s">
        <v>1449</v>
      </c>
      <c r="F164" s="3">
        <v>148158</v>
      </c>
      <c r="G164" s="3">
        <v>148158</v>
      </c>
      <c r="H164" s="4" t="s">
        <v>1641</v>
      </c>
      <c r="I164" s="4" t="s">
        <v>1697</v>
      </c>
    </row>
    <row r="165" spans="1:9" x14ac:dyDescent="0.25">
      <c r="A165" s="1">
        <v>976516745</v>
      </c>
      <c r="B165" s="1" t="s">
        <v>283</v>
      </c>
      <c r="C165" s="2">
        <v>12073</v>
      </c>
      <c r="D165" s="1" t="s">
        <v>813</v>
      </c>
      <c r="E165" s="1" t="s">
        <v>814</v>
      </c>
      <c r="F165" s="3">
        <v>611940</v>
      </c>
      <c r="G165" s="3">
        <v>611940</v>
      </c>
      <c r="H165" s="4" t="s">
        <v>1642</v>
      </c>
      <c r="I165" s="4" t="s">
        <v>1697</v>
      </c>
    </row>
    <row r="166" spans="1:9" x14ac:dyDescent="0.25">
      <c r="A166" s="1">
        <v>976516745</v>
      </c>
      <c r="B166" s="1" t="s">
        <v>283</v>
      </c>
      <c r="C166" s="2">
        <v>42654</v>
      </c>
      <c r="D166" s="1" t="s">
        <v>820</v>
      </c>
      <c r="E166" s="1" t="s">
        <v>821</v>
      </c>
      <c r="F166" s="3">
        <v>140750</v>
      </c>
      <c r="G166" s="3">
        <v>140750</v>
      </c>
      <c r="H166" s="4" t="s">
        <v>1642</v>
      </c>
      <c r="I166" s="4" t="s">
        <v>1697</v>
      </c>
    </row>
    <row r="167" spans="1:9" x14ac:dyDescent="0.25">
      <c r="A167" s="1">
        <v>976516745</v>
      </c>
      <c r="B167" s="1" t="s">
        <v>283</v>
      </c>
      <c r="C167" s="2">
        <v>42377</v>
      </c>
      <c r="D167" s="1" t="s">
        <v>822</v>
      </c>
      <c r="E167" s="1" t="s">
        <v>823</v>
      </c>
      <c r="F167" s="3">
        <v>185376</v>
      </c>
      <c r="G167" s="3">
        <v>185376</v>
      </c>
      <c r="H167" s="4" t="s">
        <v>1642</v>
      </c>
      <c r="I167" s="4" t="s">
        <v>1697</v>
      </c>
    </row>
    <row r="168" spans="1:9" x14ac:dyDescent="0.25">
      <c r="A168" s="1">
        <v>993427039</v>
      </c>
      <c r="B168" s="1" t="s">
        <v>523</v>
      </c>
      <c r="C168" s="2">
        <v>73496</v>
      </c>
      <c r="D168" s="1" t="s">
        <v>1515</v>
      </c>
      <c r="E168" s="1" t="s">
        <v>1516</v>
      </c>
      <c r="F168" s="3">
        <v>221373</v>
      </c>
      <c r="G168" s="3">
        <v>221373</v>
      </c>
      <c r="H168" s="4" t="s">
        <v>1643</v>
      </c>
      <c r="I168" s="4" t="s">
        <v>1697</v>
      </c>
    </row>
    <row r="169" spans="1:9" x14ac:dyDescent="0.25">
      <c r="A169" s="1">
        <v>971395788</v>
      </c>
      <c r="B169" s="1" t="s">
        <v>218</v>
      </c>
      <c r="C169" s="2">
        <v>20740</v>
      </c>
      <c r="D169" s="1" t="s">
        <v>588</v>
      </c>
      <c r="E169" s="1" t="s">
        <v>589</v>
      </c>
      <c r="F169" s="3">
        <v>5095971</v>
      </c>
      <c r="G169" s="3">
        <v>5095971</v>
      </c>
      <c r="H169" s="4" t="s">
        <v>1644</v>
      </c>
      <c r="I169" s="4" t="s">
        <v>1697</v>
      </c>
    </row>
    <row r="170" spans="1:9" x14ac:dyDescent="0.25">
      <c r="A170" s="1">
        <v>895069132</v>
      </c>
      <c r="B170" s="1" t="s">
        <v>454</v>
      </c>
      <c r="C170" s="2">
        <v>12531</v>
      </c>
      <c r="D170" s="1" t="s">
        <v>1329</v>
      </c>
      <c r="E170" s="1" t="s">
        <v>150</v>
      </c>
      <c r="F170" s="3">
        <v>70250</v>
      </c>
      <c r="G170" s="3">
        <v>70250</v>
      </c>
      <c r="H170" s="4" t="s">
        <v>1645</v>
      </c>
      <c r="I170" s="4" t="s">
        <v>1697</v>
      </c>
    </row>
    <row r="171" spans="1:9" x14ac:dyDescent="0.25">
      <c r="A171" s="1">
        <v>974911671</v>
      </c>
      <c r="B171" s="1" t="s">
        <v>222</v>
      </c>
      <c r="C171" s="2">
        <v>64329</v>
      </c>
      <c r="D171" s="1" t="s">
        <v>595</v>
      </c>
      <c r="E171" s="1" t="s">
        <v>596</v>
      </c>
      <c r="F171" s="3">
        <v>43315</v>
      </c>
      <c r="G171" s="3">
        <v>43315</v>
      </c>
      <c r="H171" s="4" t="s">
        <v>1646</v>
      </c>
      <c r="I171" s="4" t="s">
        <v>1697</v>
      </c>
    </row>
    <row r="172" spans="1:9" x14ac:dyDescent="0.25">
      <c r="A172" s="1">
        <v>994033298</v>
      </c>
      <c r="B172" s="1" t="s">
        <v>545</v>
      </c>
      <c r="C172" s="2">
        <v>32383</v>
      </c>
      <c r="D172" s="1" t="s">
        <v>1580</v>
      </c>
      <c r="E172" s="1" t="s">
        <v>1581</v>
      </c>
      <c r="F172" s="3">
        <v>71080</v>
      </c>
      <c r="G172" s="3">
        <v>71080</v>
      </c>
      <c r="H172" s="4" t="s">
        <v>1646</v>
      </c>
      <c r="I172" s="4" t="s">
        <v>1697</v>
      </c>
    </row>
    <row r="173" spans="1:9" x14ac:dyDescent="0.25">
      <c r="A173" s="1">
        <v>975751384</v>
      </c>
      <c r="B173" s="1" t="s">
        <v>269</v>
      </c>
      <c r="C173" s="2">
        <v>66747</v>
      </c>
      <c r="D173" s="1" t="s">
        <v>765</v>
      </c>
      <c r="E173" s="1" t="s">
        <v>766</v>
      </c>
      <c r="F173" s="3">
        <v>774450</v>
      </c>
      <c r="G173" s="3">
        <v>774450</v>
      </c>
      <c r="H173" s="4" t="s">
        <v>66</v>
      </c>
      <c r="I173" s="4" t="s">
        <v>1697</v>
      </c>
    </row>
    <row r="174" spans="1:9" x14ac:dyDescent="0.25">
      <c r="A174" s="1"/>
      <c r="B174" s="1"/>
      <c r="C174" s="2"/>
      <c r="D174" s="1"/>
      <c r="E174" s="1"/>
      <c r="F174" s="5">
        <f>SUM(F162:F173)</f>
        <v>16857466</v>
      </c>
      <c r="G174" s="5">
        <f>SUM(G162:G173)</f>
        <v>16857466</v>
      </c>
      <c r="H174" s="6"/>
      <c r="I174" s="6" t="s">
        <v>67</v>
      </c>
    </row>
    <row r="175" spans="1:9" x14ac:dyDescent="0.25">
      <c r="A175" s="1">
        <v>974365847</v>
      </c>
      <c r="B175" s="1" t="s">
        <v>237</v>
      </c>
      <c r="C175" s="2">
        <v>36647</v>
      </c>
      <c r="D175" s="1" t="s">
        <v>658</v>
      </c>
      <c r="E175" s="1" t="s">
        <v>659</v>
      </c>
      <c r="F175" s="3">
        <v>223218</v>
      </c>
      <c r="G175" s="3">
        <v>223218</v>
      </c>
      <c r="H175" s="4" t="s">
        <v>68</v>
      </c>
      <c r="I175" s="4" t="s">
        <v>69</v>
      </c>
    </row>
    <row r="176" spans="1:9" x14ac:dyDescent="0.25">
      <c r="A176" s="1">
        <v>971435577</v>
      </c>
      <c r="B176" s="1" t="s">
        <v>271</v>
      </c>
      <c r="C176" s="2">
        <v>41101</v>
      </c>
      <c r="D176" s="1" t="s">
        <v>772</v>
      </c>
      <c r="E176" s="1" t="s">
        <v>773</v>
      </c>
      <c r="F176" s="3">
        <v>398235</v>
      </c>
      <c r="G176" s="3">
        <v>398235</v>
      </c>
      <c r="H176" s="4" t="s">
        <v>68</v>
      </c>
      <c r="I176" s="4" t="s">
        <v>69</v>
      </c>
    </row>
    <row r="177" spans="1:9" x14ac:dyDescent="0.25">
      <c r="A177" s="1">
        <v>974365847</v>
      </c>
      <c r="B177" s="1" t="s">
        <v>237</v>
      </c>
      <c r="C177" s="2">
        <v>36649</v>
      </c>
      <c r="D177" s="1" t="s">
        <v>838</v>
      </c>
      <c r="E177" s="1" t="s">
        <v>839</v>
      </c>
      <c r="F177" s="3">
        <v>99315</v>
      </c>
      <c r="G177" s="3">
        <v>99315</v>
      </c>
      <c r="H177" s="4" t="s">
        <v>68</v>
      </c>
      <c r="I177" s="4" t="s">
        <v>69</v>
      </c>
    </row>
    <row r="178" spans="1:9" x14ac:dyDescent="0.25">
      <c r="A178" s="1">
        <v>983805604</v>
      </c>
      <c r="B178" s="1" t="s">
        <v>352</v>
      </c>
      <c r="C178" s="2">
        <v>2827</v>
      </c>
      <c r="D178" s="1" t="s">
        <v>1028</v>
      </c>
      <c r="E178" s="1" t="s">
        <v>1029</v>
      </c>
      <c r="F178" s="3">
        <v>326250</v>
      </c>
      <c r="G178" s="3">
        <v>326250</v>
      </c>
      <c r="H178" s="4" t="s">
        <v>68</v>
      </c>
      <c r="I178" s="4" t="s">
        <v>69</v>
      </c>
    </row>
    <row r="179" spans="1:9" x14ac:dyDescent="0.25">
      <c r="A179" s="1">
        <v>982762618</v>
      </c>
      <c r="B179" s="1" t="s">
        <v>388</v>
      </c>
      <c r="C179" s="2">
        <v>79111</v>
      </c>
      <c r="D179" s="1" t="s">
        <v>1147</v>
      </c>
      <c r="E179" s="1" t="s">
        <v>1148</v>
      </c>
      <c r="F179" s="3">
        <v>414642</v>
      </c>
      <c r="G179" s="3">
        <v>414642</v>
      </c>
      <c r="H179" s="4" t="s">
        <v>68</v>
      </c>
      <c r="I179" s="4" t="s">
        <v>69</v>
      </c>
    </row>
    <row r="180" spans="1:9" x14ac:dyDescent="0.25">
      <c r="A180" s="1">
        <v>982762618</v>
      </c>
      <c r="B180" s="1" t="s">
        <v>388</v>
      </c>
      <c r="C180" s="2">
        <v>52476</v>
      </c>
      <c r="D180" s="1" t="s">
        <v>1149</v>
      </c>
      <c r="E180" s="1" t="s">
        <v>1150</v>
      </c>
      <c r="F180" s="3">
        <v>251250</v>
      </c>
      <c r="G180" s="3">
        <v>251250</v>
      </c>
      <c r="H180" s="4" t="s">
        <v>68</v>
      </c>
      <c r="I180" s="4" t="s">
        <v>69</v>
      </c>
    </row>
    <row r="181" spans="1:9" x14ac:dyDescent="0.25">
      <c r="A181" s="1">
        <v>875713442</v>
      </c>
      <c r="B181" s="1" t="s">
        <v>396</v>
      </c>
      <c r="C181" s="2">
        <v>17505</v>
      </c>
      <c r="D181" s="1" t="s">
        <v>1169</v>
      </c>
      <c r="E181" s="1" t="s">
        <v>1170</v>
      </c>
      <c r="F181" s="3">
        <v>241191</v>
      </c>
      <c r="G181" s="3">
        <v>241191</v>
      </c>
      <c r="H181" s="4" t="s">
        <v>68</v>
      </c>
      <c r="I181" s="4" t="s">
        <v>69</v>
      </c>
    </row>
    <row r="182" spans="1:9" ht="30" x14ac:dyDescent="0.25">
      <c r="A182" s="1">
        <v>942599595</v>
      </c>
      <c r="B182" s="1" t="s">
        <v>433</v>
      </c>
      <c r="C182" s="2">
        <v>47656</v>
      </c>
      <c r="D182" s="1" t="s">
        <v>1256</v>
      </c>
      <c r="E182" s="1" t="s">
        <v>1257</v>
      </c>
      <c r="F182" s="3">
        <v>2570028</v>
      </c>
      <c r="G182" s="3">
        <v>2570028</v>
      </c>
      <c r="H182" s="4" t="s">
        <v>68</v>
      </c>
      <c r="I182" s="4" t="s">
        <v>69</v>
      </c>
    </row>
    <row r="183" spans="1:9" x14ac:dyDescent="0.25">
      <c r="A183" s="1">
        <v>970332669</v>
      </c>
      <c r="B183" s="1" t="s">
        <v>440</v>
      </c>
      <c r="C183" s="2">
        <v>35768</v>
      </c>
      <c r="D183" s="1" t="s">
        <v>1279</v>
      </c>
      <c r="E183" s="1" t="s">
        <v>1280</v>
      </c>
      <c r="F183" s="3">
        <v>15000</v>
      </c>
      <c r="G183" s="3">
        <v>15000</v>
      </c>
      <c r="H183" s="4" t="s">
        <v>68</v>
      </c>
      <c r="I183" s="4" t="s">
        <v>69</v>
      </c>
    </row>
    <row r="184" spans="1:9" x14ac:dyDescent="0.25">
      <c r="A184" s="1">
        <v>948683636</v>
      </c>
      <c r="B184" s="1" t="s">
        <v>70</v>
      </c>
      <c r="C184" s="2">
        <v>64527</v>
      </c>
      <c r="D184" s="1" t="s">
        <v>1284</v>
      </c>
      <c r="E184" s="1" t="s">
        <v>1285</v>
      </c>
      <c r="F184" s="3">
        <v>304224</v>
      </c>
      <c r="G184" s="3">
        <v>304224</v>
      </c>
      <c r="H184" s="4" t="s">
        <v>68</v>
      </c>
      <c r="I184" s="4" t="s">
        <v>69</v>
      </c>
    </row>
    <row r="185" spans="1:9" x14ac:dyDescent="0.25">
      <c r="A185" s="1">
        <v>948683636</v>
      </c>
      <c r="B185" s="1" t="s">
        <v>70</v>
      </c>
      <c r="C185" s="2">
        <v>69005</v>
      </c>
      <c r="D185" s="1" t="s">
        <v>1318</v>
      </c>
      <c r="E185" s="1" t="s">
        <v>1319</v>
      </c>
      <c r="F185" s="3">
        <v>823356</v>
      </c>
      <c r="G185" s="3">
        <v>823356</v>
      </c>
      <c r="H185" s="4" t="s">
        <v>68</v>
      </c>
      <c r="I185" s="4" t="s">
        <v>69</v>
      </c>
    </row>
    <row r="186" spans="1:9" x14ac:dyDescent="0.25">
      <c r="A186" s="1">
        <v>939572791</v>
      </c>
      <c r="B186" s="1" t="s">
        <v>475</v>
      </c>
      <c r="C186" s="2">
        <v>78793</v>
      </c>
      <c r="D186" s="1" t="s">
        <v>1399</v>
      </c>
      <c r="E186" s="1" t="s">
        <v>1400</v>
      </c>
      <c r="F186" s="3">
        <v>1480152</v>
      </c>
      <c r="G186" s="3">
        <v>1480152</v>
      </c>
      <c r="H186" s="4" t="s">
        <v>68</v>
      </c>
      <c r="I186" s="4" t="s">
        <v>69</v>
      </c>
    </row>
    <row r="187" spans="1:9" ht="30" x14ac:dyDescent="0.25">
      <c r="A187" s="1">
        <v>947975072</v>
      </c>
      <c r="B187" s="1" t="s">
        <v>480</v>
      </c>
      <c r="C187" s="2">
        <v>55416</v>
      </c>
      <c r="D187" s="1" t="s">
        <v>1410</v>
      </c>
      <c r="E187" s="1" t="s">
        <v>1411</v>
      </c>
      <c r="F187" s="3">
        <v>217077</v>
      </c>
      <c r="G187" s="3">
        <v>217077</v>
      </c>
      <c r="H187" s="4" t="s">
        <v>68</v>
      </c>
      <c r="I187" s="4" t="s">
        <v>69</v>
      </c>
    </row>
    <row r="188" spans="1:9" x14ac:dyDescent="0.25">
      <c r="A188" s="1">
        <v>992316063</v>
      </c>
      <c r="B188" s="1" t="s">
        <v>518</v>
      </c>
      <c r="C188" s="2">
        <v>68394</v>
      </c>
      <c r="D188" s="1" t="s">
        <v>1504</v>
      </c>
      <c r="E188" s="1" t="s">
        <v>1505</v>
      </c>
      <c r="F188" s="3">
        <v>22916</v>
      </c>
      <c r="G188" s="3">
        <v>22916</v>
      </c>
      <c r="H188" s="4" t="s">
        <v>68</v>
      </c>
      <c r="I188" s="4" t="s">
        <v>69</v>
      </c>
    </row>
    <row r="189" spans="1:9" x14ac:dyDescent="0.25">
      <c r="A189" s="1">
        <v>970013040</v>
      </c>
      <c r="B189" s="1" t="s">
        <v>556</v>
      </c>
      <c r="C189" s="2">
        <v>40114</v>
      </c>
      <c r="D189" s="1" t="s">
        <v>1602</v>
      </c>
      <c r="E189" s="1" t="s">
        <v>1603</v>
      </c>
      <c r="F189" s="3">
        <v>4748432</v>
      </c>
      <c r="G189" s="3">
        <v>4748432</v>
      </c>
      <c r="H189" s="4" t="s">
        <v>68</v>
      </c>
      <c r="I189" s="4" t="s">
        <v>69</v>
      </c>
    </row>
    <row r="190" spans="1:9" x14ac:dyDescent="0.25">
      <c r="A190" s="1">
        <v>983886752</v>
      </c>
      <c r="B190" s="1" t="s">
        <v>558</v>
      </c>
      <c r="C190" s="2">
        <v>41715</v>
      </c>
      <c r="D190" s="1" t="s">
        <v>1608</v>
      </c>
      <c r="E190" s="1" t="s">
        <v>71</v>
      </c>
      <c r="F190" s="3">
        <v>234652</v>
      </c>
      <c r="G190" s="3">
        <v>234652</v>
      </c>
      <c r="H190" s="4" t="s">
        <v>68</v>
      </c>
      <c r="I190" s="4" t="s">
        <v>69</v>
      </c>
    </row>
    <row r="191" spans="1:9" x14ac:dyDescent="0.25">
      <c r="A191" s="1"/>
      <c r="B191" s="1"/>
      <c r="C191" s="2"/>
      <c r="D191" s="1"/>
      <c r="E191" s="1"/>
      <c r="F191" s="5">
        <f>SUM(F175:F190)</f>
        <v>12369938</v>
      </c>
      <c r="G191" s="5">
        <f>SUM(G175:G190)</f>
        <v>12369938</v>
      </c>
      <c r="H191" s="6"/>
      <c r="I191" s="6" t="s">
        <v>72</v>
      </c>
    </row>
    <row r="192" spans="1:9" x14ac:dyDescent="0.25">
      <c r="A192" s="1">
        <v>977144159</v>
      </c>
      <c r="B192" s="1" t="s">
        <v>73</v>
      </c>
      <c r="C192" s="2">
        <v>79150</v>
      </c>
      <c r="D192" s="1" t="s">
        <v>1506</v>
      </c>
      <c r="E192" s="1" t="s">
        <v>1507</v>
      </c>
      <c r="F192" s="3">
        <v>199398</v>
      </c>
      <c r="G192" s="3">
        <v>199398</v>
      </c>
      <c r="H192" s="4" t="s">
        <v>74</v>
      </c>
      <c r="I192" s="4" t="s">
        <v>1698</v>
      </c>
    </row>
    <row r="193" spans="1:9" x14ac:dyDescent="0.25">
      <c r="A193" s="1">
        <v>983806112</v>
      </c>
      <c r="B193" s="1" t="s">
        <v>385</v>
      </c>
      <c r="C193" s="2">
        <v>73497</v>
      </c>
      <c r="D193" s="1" t="s">
        <v>1141</v>
      </c>
      <c r="E193" s="1" t="s">
        <v>1142</v>
      </c>
      <c r="F193" s="3">
        <v>68058</v>
      </c>
      <c r="G193" s="3">
        <v>68058</v>
      </c>
      <c r="H193" s="4" t="s">
        <v>75</v>
      </c>
      <c r="I193" s="4" t="s">
        <v>1698</v>
      </c>
    </row>
    <row r="194" spans="1:9" x14ac:dyDescent="0.25">
      <c r="A194" s="1">
        <v>969933446</v>
      </c>
      <c r="B194" s="1" t="s">
        <v>389</v>
      </c>
      <c r="C194" s="2">
        <v>20137</v>
      </c>
      <c r="D194" s="1" t="s">
        <v>1153</v>
      </c>
      <c r="E194" s="1" t="s">
        <v>1154</v>
      </c>
      <c r="F194" s="3">
        <v>17842</v>
      </c>
      <c r="G194" s="3">
        <v>17842</v>
      </c>
      <c r="H194" s="4" t="s">
        <v>75</v>
      </c>
      <c r="I194" s="4" t="s">
        <v>1698</v>
      </c>
    </row>
    <row r="195" spans="1:9" x14ac:dyDescent="0.25">
      <c r="A195" s="1">
        <v>969933446</v>
      </c>
      <c r="B195" s="1" t="s">
        <v>389</v>
      </c>
      <c r="C195" s="2">
        <v>72402</v>
      </c>
      <c r="D195" s="1" t="s">
        <v>1262</v>
      </c>
      <c r="E195" s="1" t="s">
        <v>1263</v>
      </c>
      <c r="F195" s="3">
        <v>89371</v>
      </c>
      <c r="G195" s="3">
        <v>89371</v>
      </c>
      <c r="H195" s="4" t="s">
        <v>75</v>
      </c>
      <c r="I195" s="4" t="s">
        <v>1698</v>
      </c>
    </row>
    <row r="196" spans="1:9" ht="30" x14ac:dyDescent="0.25">
      <c r="A196" s="1">
        <v>996821285</v>
      </c>
      <c r="B196" s="1" t="s">
        <v>77</v>
      </c>
      <c r="C196" s="2">
        <v>72497</v>
      </c>
      <c r="D196" s="1" t="s">
        <v>1566</v>
      </c>
      <c r="E196" s="1" t="s">
        <v>1567</v>
      </c>
      <c r="F196" s="3">
        <v>53768</v>
      </c>
      <c r="G196" s="3">
        <v>53768</v>
      </c>
      <c r="H196" s="4" t="s">
        <v>76</v>
      </c>
      <c r="I196" s="4" t="s">
        <v>1698</v>
      </c>
    </row>
    <row r="197" spans="1:9" x14ac:dyDescent="0.25">
      <c r="A197" s="1">
        <v>974902842</v>
      </c>
      <c r="B197" s="1" t="s">
        <v>217</v>
      </c>
      <c r="C197" s="2">
        <v>45268</v>
      </c>
      <c r="D197" s="1" t="s">
        <v>584</v>
      </c>
      <c r="E197" s="1" t="s">
        <v>585</v>
      </c>
      <c r="F197" s="3">
        <v>441494</v>
      </c>
      <c r="G197" s="3">
        <v>441494</v>
      </c>
      <c r="H197" s="4" t="s">
        <v>80</v>
      </c>
      <c r="I197" s="4" t="s">
        <v>1698</v>
      </c>
    </row>
    <row r="198" spans="1:9" ht="45" x14ac:dyDescent="0.25">
      <c r="A198" s="1">
        <v>975678598</v>
      </c>
      <c r="B198" s="1" t="s">
        <v>240</v>
      </c>
      <c r="C198" s="2">
        <v>13780</v>
      </c>
      <c r="D198" s="1" t="s">
        <v>680</v>
      </c>
      <c r="E198" s="1" t="s">
        <v>681</v>
      </c>
      <c r="F198" s="3">
        <v>93784</v>
      </c>
      <c r="G198" s="3">
        <v>93784</v>
      </c>
      <c r="H198" s="4" t="s">
        <v>80</v>
      </c>
      <c r="I198" s="4" t="s">
        <v>1698</v>
      </c>
    </row>
    <row r="199" spans="1:9" x14ac:dyDescent="0.25">
      <c r="A199" s="1">
        <v>970920277</v>
      </c>
      <c r="B199" s="1" t="s">
        <v>286</v>
      </c>
      <c r="C199" s="2">
        <v>19780</v>
      </c>
      <c r="D199" s="1" t="s">
        <v>828</v>
      </c>
      <c r="E199" s="1" t="s">
        <v>829</v>
      </c>
      <c r="F199" s="3">
        <v>758058</v>
      </c>
      <c r="G199" s="3">
        <v>758058</v>
      </c>
      <c r="H199" s="4" t="s">
        <v>80</v>
      </c>
      <c r="I199" s="4" t="s">
        <v>1698</v>
      </c>
    </row>
    <row r="200" spans="1:9" x14ac:dyDescent="0.25">
      <c r="A200" s="1">
        <v>981518594</v>
      </c>
      <c r="B200" s="1" t="s">
        <v>345</v>
      </c>
      <c r="C200" s="2">
        <v>78618</v>
      </c>
      <c r="D200" s="1" t="s">
        <v>995</v>
      </c>
      <c r="E200" s="1" t="s">
        <v>996</v>
      </c>
      <c r="F200" s="3">
        <v>46700</v>
      </c>
      <c r="G200" s="3">
        <v>46700</v>
      </c>
      <c r="H200" s="4" t="s">
        <v>80</v>
      </c>
      <c r="I200" s="4" t="s">
        <v>1698</v>
      </c>
    </row>
    <row r="201" spans="1:9" x14ac:dyDescent="0.25">
      <c r="A201" s="1">
        <v>981518594</v>
      </c>
      <c r="B201" s="1" t="s">
        <v>345</v>
      </c>
      <c r="C201" s="2">
        <v>34889</v>
      </c>
      <c r="D201" s="1" t="s">
        <v>997</v>
      </c>
      <c r="E201" s="1" t="s">
        <v>998</v>
      </c>
      <c r="F201" s="3">
        <v>2668039</v>
      </c>
      <c r="G201" s="3">
        <v>2668039</v>
      </c>
      <c r="H201" s="4" t="s">
        <v>80</v>
      </c>
      <c r="I201" s="4" t="s">
        <v>1698</v>
      </c>
    </row>
    <row r="202" spans="1:9" x14ac:dyDescent="0.25">
      <c r="A202" s="1">
        <v>981518594</v>
      </c>
      <c r="B202" s="1" t="s">
        <v>345</v>
      </c>
      <c r="C202" s="2">
        <v>34883</v>
      </c>
      <c r="D202" s="1" t="s">
        <v>999</v>
      </c>
      <c r="E202" s="1" t="s">
        <v>1000</v>
      </c>
      <c r="F202" s="3">
        <v>2264031</v>
      </c>
      <c r="G202" s="3">
        <v>2264031</v>
      </c>
      <c r="H202" s="4" t="s">
        <v>80</v>
      </c>
      <c r="I202" s="4" t="s">
        <v>1698</v>
      </c>
    </row>
    <row r="203" spans="1:9" x14ac:dyDescent="0.25">
      <c r="A203" s="1">
        <v>981518594</v>
      </c>
      <c r="B203" s="1" t="s">
        <v>345</v>
      </c>
      <c r="C203" s="2">
        <v>8132</v>
      </c>
      <c r="D203" s="1" t="s">
        <v>1001</v>
      </c>
      <c r="E203" s="1" t="s">
        <v>1002</v>
      </c>
      <c r="F203" s="3">
        <v>681029</v>
      </c>
      <c r="G203" s="3">
        <v>681029</v>
      </c>
      <c r="H203" s="4" t="s">
        <v>80</v>
      </c>
      <c r="I203" s="4" t="s">
        <v>1698</v>
      </c>
    </row>
    <row r="204" spans="1:9" x14ac:dyDescent="0.25">
      <c r="A204" s="1">
        <v>983751768</v>
      </c>
      <c r="B204" s="1" t="s">
        <v>371</v>
      </c>
      <c r="C204" s="2">
        <v>30683</v>
      </c>
      <c r="D204" s="1" t="s">
        <v>1092</v>
      </c>
      <c r="E204" s="1" t="s">
        <v>1093</v>
      </c>
      <c r="F204" s="3">
        <v>282787</v>
      </c>
      <c r="G204" s="3">
        <v>282787</v>
      </c>
      <c r="H204" s="4" t="s">
        <v>80</v>
      </c>
      <c r="I204" s="4" t="s">
        <v>1698</v>
      </c>
    </row>
    <row r="205" spans="1:9" x14ac:dyDescent="0.25">
      <c r="A205" s="1">
        <v>893537732</v>
      </c>
      <c r="B205" s="1" t="s">
        <v>442</v>
      </c>
      <c r="C205" s="2">
        <v>75311</v>
      </c>
      <c r="D205" s="1" t="s">
        <v>1291</v>
      </c>
      <c r="E205" s="1" t="s">
        <v>1292</v>
      </c>
      <c r="F205" s="3">
        <v>400294</v>
      </c>
      <c r="G205" s="3">
        <v>400294</v>
      </c>
      <c r="H205" s="4" t="s">
        <v>80</v>
      </c>
      <c r="I205" s="4" t="s">
        <v>1698</v>
      </c>
    </row>
    <row r="206" spans="1:9" x14ac:dyDescent="0.25">
      <c r="A206" s="1">
        <v>914442230</v>
      </c>
      <c r="B206" s="1" t="s">
        <v>448</v>
      </c>
      <c r="C206" s="2">
        <v>78302</v>
      </c>
      <c r="D206" s="1" t="s">
        <v>1306</v>
      </c>
      <c r="E206" s="1" t="s">
        <v>1307</v>
      </c>
      <c r="F206" s="3">
        <v>64174</v>
      </c>
      <c r="G206" s="3">
        <v>64174</v>
      </c>
      <c r="H206" s="4" t="s">
        <v>80</v>
      </c>
      <c r="I206" s="4" t="s">
        <v>1698</v>
      </c>
    </row>
    <row r="207" spans="1:9" x14ac:dyDescent="0.25">
      <c r="A207" s="1">
        <v>965314822</v>
      </c>
      <c r="B207" s="1" t="s">
        <v>476</v>
      </c>
      <c r="C207" s="2">
        <v>75262</v>
      </c>
      <c r="D207" s="1" t="s">
        <v>1403</v>
      </c>
      <c r="E207" s="1" t="s">
        <v>1404</v>
      </c>
      <c r="F207" s="3">
        <v>2477427</v>
      </c>
      <c r="G207" s="3">
        <v>2477427</v>
      </c>
      <c r="H207" s="4" t="s">
        <v>80</v>
      </c>
      <c r="I207" s="4" t="s">
        <v>1698</v>
      </c>
    </row>
    <row r="208" spans="1:9" x14ac:dyDescent="0.25">
      <c r="A208" s="1">
        <v>985459835</v>
      </c>
      <c r="B208" s="1" t="s">
        <v>82</v>
      </c>
      <c r="C208" s="2">
        <v>78529</v>
      </c>
      <c r="D208" s="1" t="s">
        <v>1057</v>
      </c>
      <c r="E208" s="1" t="s">
        <v>1058</v>
      </c>
      <c r="F208" s="3">
        <v>80985</v>
      </c>
      <c r="G208" s="3">
        <v>80985</v>
      </c>
      <c r="H208" s="4" t="s">
        <v>81</v>
      </c>
      <c r="I208" s="4" t="s">
        <v>1698</v>
      </c>
    </row>
    <row r="209" spans="1:9" x14ac:dyDescent="0.25">
      <c r="A209" s="1">
        <v>985459835</v>
      </c>
      <c r="B209" s="1" t="s">
        <v>82</v>
      </c>
      <c r="C209" s="2">
        <v>39631</v>
      </c>
      <c r="D209" s="1" t="s">
        <v>1059</v>
      </c>
      <c r="E209" s="1" t="s">
        <v>1060</v>
      </c>
      <c r="F209" s="3">
        <v>59875</v>
      </c>
      <c r="G209" s="3">
        <v>59875</v>
      </c>
      <c r="H209" s="4" t="s">
        <v>81</v>
      </c>
      <c r="I209" s="4" t="s">
        <v>1698</v>
      </c>
    </row>
    <row r="210" spans="1:9" x14ac:dyDescent="0.25">
      <c r="A210" s="1">
        <v>977257808</v>
      </c>
      <c r="B210" s="1" t="s">
        <v>83</v>
      </c>
      <c r="C210" s="2">
        <v>21090</v>
      </c>
      <c r="D210" s="1" t="s">
        <v>830</v>
      </c>
      <c r="E210" s="1" t="s">
        <v>831</v>
      </c>
      <c r="F210" s="3">
        <v>496713</v>
      </c>
      <c r="G210" s="3">
        <v>496713</v>
      </c>
      <c r="H210" s="4" t="s">
        <v>84</v>
      </c>
      <c r="I210" s="4" t="s">
        <v>1698</v>
      </c>
    </row>
    <row r="211" spans="1:9" x14ac:dyDescent="0.25">
      <c r="A211" s="1">
        <v>986531165</v>
      </c>
      <c r="B211" s="1" t="s">
        <v>344</v>
      </c>
      <c r="C211" s="2">
        <v>79309</v>
      </c>
      <c r="D211" s="1" t="s">
        <v>991</v>
      </c>
      <c r="E211" s="1" t="s">
        <v>992</v>
      </c>
      <c r="F211" s="3">
        <v>183484</v>
      </c>
      <c r="G211" s="3">
        <v>183484</v>
      </c>
      <c r="H211" s="4" t="s">
        <v>1647</v>
      </c>
      <c r="I211" s="4" t="s">
        <v>1698</v>
      </c>
    </row>
    <row r="212" spans="1:9" x14ac:dyDescent="0.25">
      <c r="A212" s="1">
        <v>916306156</v>
      </c>
      <c r="B212" s="1" t="s">
        <v>430</v>
      </c>
      <c r="C212" s="2">
        <v>75219</v>
      </c>
      <c r="D212" s="1" t="s">
        <v>1248</v>
      </c>
      <c r="E212" s="1" t="s">
        <v>1249</v>
      </c>
      <c r="F212" s="3">
        <v>575885</v>
      </c>
      <c r="G212" s="3">
        <v>575885</v>
      </c>
      <c r="H212" s="4" t="s">
        <v>1647</v>
      </c>
      <c r="I212" s="4" t="s">
        <v>1698</v>
      </c>
    </row>
    <row r="213" spans="1:9" x14ac:dyDescent="0.25">
      <c r="A213" s="1">
        <v>970448241</v>
      </c>
      <c r="B213" s="1" t="s">
        <v>463</v>
      </c>
      <c r="C213" s="2">
        <v>41995</v>
      </c>
      <c r="D213" s="1" t="s">
        <v>1358</v>
      </c>
      <c r="E213" s="1" t="s">
        <v>1359</v>
      </c>
      <c r="F213" s="3">
        <v>449254</v>
      </c>
      <c r="G213" s="3">
        <v>449254</v>
      </c>
      <c r="H213" s="4" t="s">
        <v>1647</v>
      </c>
      <c r="I213" s="4" t="s">
        <v>1698</v>
      </c>
    </row>
    <row r="214" spans="1:9" x14ac:dyDescent="0.25">
      <c r="A214" s="1">
        <v>975484866</v>
      </c>
      <c r="B214" s="1" t="s">
        <v>247</v>
      </c>
      <c r="C214" s="2">
        <v>28405</v>
      </c>
      <c r="D214" s="1" t="s">
        <v>703</v>
      </c>
      <c r="E214" s="1" t="s">
        <v>704</v>
      </c>
      <c r="F214" s="3">
        <v>1038041</v>
      </c>
      <c r="G214" s="3">
        <v>1038041</v>
      </c>
      <c r="H214" s="4" t="s">
        <v>85</v>
      </c>
      <c r="I214" s="4" t="s">
        <v>1698</v>
      </c>
    </row>
    <row r="215" spans="1:9" x14ac:dyDescent="0.25">
      <c r="A215" s="1">
        <v>915495869</v>
      </c>
      <c r="B215" s="1" t="s">
        <v>394</v>
      </c>
      <c r="C215" s="2">
        <v>78024</v>
      </c>
      <c r="D215" s="1" t="s">
        <v>1165</v>
      </c>
      <c r="E215" s="1" t="s">
        <v>1166</v>
      </c>
      <c r="F215" s="3">
        <v>1404625</v>
      </c>
      <c r="G215" s="3">
        <v>1404625</v>
      </c>
      <c r="H215" s="4" t="s">
        <v>85</v>
      </c>
      <c r="I215" s="4" t="s">
        <v>1698</v>
      </c>
    </row>
    <row r="216" spans="1:9" x14ac:dyDescent="0.25">
      <c r="A216" s="1">
        <v>970446257</v>
      </c>
      <c r="B216" s="1" t="s">
        <v>405</v>
      </c>
      <c r="C216" s="2">
        <v>76092</v>
      </c>
      <c r="D216" s="1" t="s">
        <v>1189</v>
      </c>
      <c r="E216" s="1" t="s">
        <v>1190</v>
      </c>
      <c r="F216" s="3">
        <v>4665198</v>
      </c>
      <c r="G216" s="3">
        <v>4665198</v>
      </c>
      <c r="H216" s="4" t="s">
        <v>85</v>
      </c>
      <c r="I216" s="4" t="s">
        <v>1698</v>
      </c>
    </row>
    <row r="217" spans="1:9" x14ac:dyDescent="0.25">
      <c r="A217" s="1">
        <v>915495869</v>
      </c>
      <c r="B217" s="1" t="s">
        <v>394</v>
      </c>
      <c r="C217" s="2">
        <v>74227</v>
      </c>
      <c r="D217" s="1" t="s">
        <v>1330</v>
      </c>
      <c r="E217" s="1" t="s">
        <v>1331</v>
      </c>
      <c r="F217" s="3">
        <v>5107216</v>
      </c>
      <c r="G217" s="3">
        <v>5107216</v>
      </c>
      <c r="H217" s="4" t="s">
        <v>85</v>
      </c>
      <c r="I217" s="4" t="s">
        <v>1698</v>
      </c>
    </row>
    <row r="218" spans="1:9" x14ac:dyDescent="0.25">
      <c r="A218" s="1">
        <v>993416177</v>
      </c>
      <c r="B218" s="1" t="s">
        <v>512</v>
      </c>
      <c r="C218" s="2">
        <v>76961</v>
      </c>
      <c r="D218" s="1" t="s">
        <v>1489</v>
      </c>
      <c r="E218" s="1" t="s">
        <v>1490</v>
      </c>
      <c r="F218" s="3">
        <v>282804</v>
      </c>
      <c r="G218" s="3">
        <v>282804</v>
      </c>
      <c r="H218" s="4" t="s">
        <v>85</v>
      </c>
      <c r="I218" s="4" t="s">
        <v>1698</v>
      </c>
    </row>
    <row r="219" spans="1:9" x14ac:dyDescent="0.25">
      <c r="A219" s="1">
        <v>976276434</v>
      </c>
      <c r="B219" s="1" t="s">
        <v>554</v>
      </c>
      <c r="C219" s="2">
        <v>75198</v>
      </c>
      <c r="D219" s="1" t="s">
        <v>1598</v>
      </c>
      <c r="E219" s="1" t="s">
        <v>1599</v>
      </c>
      <c r="F219" s="3">
        <v>209718</v>
      </c>
      <c r="G219" s="3">
        <v>209718</v>
      </c>
      <c r="H219" s="4" t="s">
        <v>85</v>
      </c>
      <c r="I219" s="4" t="s">
        <v>1698</v>
      </c>
    </row>
    <row r="220" spans="1:9" ht="45" x14ac:dyDescent="0.25">
      <c r="A220" s="1">
        <v>984050798</v>
      </c>
      <c r="B220" s="1" t="s">
        <v>325</v>
      </c>
      <c r="C220" s="2">
        <v>75202</v>
      </c>
      <c r="D220" s="1" t="s">
        <v>924</v>
      </c>
      <c r="E220" s="1" t="s">
        <v>925</v>
      </c>
      <c r="F220" s="3">
        <v>107478</v>
      </c>
      <c r="G220" s="3">
        <v>107478</v>
      </c>
      <c r="H220" s="4" t="s">
        <v>1648</v>
      </c>
      <c r="I220" s="4" t="s">
        <v>1698</v>
      </c>
    </row>
    <row r="221" spans="1:9" x14ac:dyDescent="0.25">
      <c r="A221" s="1">
        <v>986165487</v>
      </c>
      <c r="B221" s="1" t="s">
        <v>534</v>
      </c>
      <c r="C221" s="2">
        <v>73722</v>
      </c>
      <c r="D221" s="1" t="s">
        <v>1545</v>
      </c>
      <c r="E221" s="1" t="s">
        <v>1545</v>
      </c>
      <c r="F221" s="3">
        <v>19250</v>
      </c>
      <c r="G221" s="3">
        <v>19250</v>
      </c>
      <c r="H221" s="4" t="s">
        <v>1648</v>
      </c>
      <c r="I221" s="4" t="s">
        <v>1698</v>
      </c>
    </row>
    <row r="222" spans="1:9" x14ac:dyDescent="0.25">
      <c r="A222" s="1">
        <v>996560465</v>
      </c>
      <c r="B222" s="1" t="s">
        <v>516</v>
      </c>
      <c r="C222" s="2">
        <v>32503</v>
      </c>
      <c r="D222" s="1" t="s">
        <v>1497</v>
      </c>
      <c r="E222" s="1" t="s">
        <v>1498</v>
      </c>
      <c r="F222" s="3">
        <v>619784</v>
      </c>
      <c r="G222" s="3">
        <v>619784</v>
      </c>
      <c r="H222" s="4" t="s">
        <v>86</v>
      </c>
      <c r="I222" s="4" t="s">
        <v>1698</v>
      </c>
    </row>
    <row r="223" spans="1:9" x14ac:dyDescent="0.25">
      <c r="A223" s="1">
        <v>975333493</v>
      </c>
      <c r="B223" s="1" t="s">
        <v>233</v>
      </c>
      <c r="C223" s="2">
        <v>78111</v>
      </c>
      <c r="D223" s="1" t="s">
        <v>641</v>
      </c>
      <c r="E223" s="1" t="s">
        <v>32</v>
      </c>
      <c r="F223" s="3">
        <v>691095</v>
      </c>
      <c r="G223" s="3">
        <v>691095</v>
      </c>
      <c r="H223" s="4" t="s">
        <v>87</v>
      </c>
      <c r="I223" s="4" t="s">
        <v>1698</v>
      </c>
    </row>
    <row r="224" spans="1:9" x14ac:dyDescent="0.25">
      <c r="A224" s="1">
        <v>975333493</v>
      </c>
      <c r="B224" s="1" t="s">
        <v>233</v>
      </c>
      <c r="C224" s="2">
        <v>78111</v>
      </c>
      <c r="D224" s="1" t="s">
        <v>641</v>
      </c>
      <c r="E224" s="1" t="s">
        <v>642</v>
      </c>
      <c r="F224" s="3">
        <v>284188</v>
      </c>
      <c r="G224" s="3">
        <v>284188</v>
      </c>
      <c r="H224" s="4" t="s">
        <v>87</v>
      </c>
      <c r="I224" s="4" t="s">
        <v>1698</v>
      </c>
    </row>
    <row r="225" spans="1:9" x14ac:dyDescent="0.25">
      <c r="A225" s="1">
        <v>975333493</v>
      </c>
      <c r="B225" s="1" t="s">
        <v>233</v>
      </c>
      <c r="C225" s="2">
        <v>65575</v>
      </c>
      <c r="D225" s="1" t="s">
        <v>643</v>
      </c>
      <c r="E225" s="1" t="s">
        <v>644</v>
      </c>
      <c r="F225" s="3">
        <v>788010</v>
      </c>
      <c r="G225" s="3">
        <v>788010</v>
      </c>
      <c r="H225" s="4" t="s">
        <v>87</v>
      </c>
      <c r="I225" s="4" t="s">
        <v>1698</v>
      </c>
    </row>
    <row r="226" spans="1:9" x14ac:dyDescent="0.25">
      <c r="A226" s="1">
        <v>974811103</v>
      </c>
      <c r="B226" s="1" t="s">
        <v>252</v>
      </c>
      <c r="C226" s="2">
        <v>13799</v>
      </c>
      <c r="D226" s="1" t="s">
        <v>716</v>
      </c>
      <c r="E226" s="1" t="s">
        <v>717</v>
      </c>
      <c r="F226" s="3">
        <v>509980</v>
      </c>
      <c r="G226" s="3">
        <v>509980</v>
      </c>
      <c r="H226" s="4" t="s">
        <v>87</v>
      </c>
      <c r="I226" s="4" t="s">
        <v>1698</v>
      </c>
    </row>
    <row r="227" spans="1:9" x14ac:dyDescent="0.25">
      <c r="A227" s="1">
        <v>971344857</v>
      </c>
      <c r="B227" s="1" t="s">
        <v>291</v>
      </c>
      <c r="C227" s="2">
        <v>77883</v>
      </c>
      <c r="D227" s="1" t="s">
        <v>844</v>
      </c>
      <c r="E227" s="1" t="s">
        <v>845</v>
      </c>
      <c r="F227" s="3">
        <v>3934128</v>
      </c>
      <c r="G227" s="3">
        <v>3934128</v>
      </c>
      <c r="H227" s="4" t="s">
        <v>87</v>
      </c>
      <c r="I227" s="4" t="s">
        <v>1698</v>
      </c>
    </row>
    <row r="228" spans="1:9" x14ac:dyDescent="0.25">
      <c r="A228" s="1">
        <v>982051894</v>
      </c>
      <c r="B228" s="1" t="s">
        <v>309</v>
      </c>
      <c r="C228" s="2">
        <v>47626</v>
      </c>
      <c r="D228" s="1" t="s">
        <v>891</v>
      </c>
      <c r="E228" s="1" t="s">
        <v>20</v>
      </c>
      <c r="F228" s="3">
        <v>2318773</v>
      </c>
      <c r="G228" s="3">
        <v>2318773</v>
      </c>
      <c r="H228" s="4" t="s">
        <v>1649</v>
      </c>
      <c r="I228" s="4" t="s">
        <v>1698</v>
      </c>
    </row>
    <row r="229" spans="1:9" x14ac:dyDescent="0.25">
      <c r="A229" s="1">
        <v>984293062</v>
      </c>
      <c r="B229" s="1" t="s">
        <v>358</v>
      </c>
      <c r="C229" s="2">
        <v>35852</v>
      </c>
      <c r="D229" s="1" t="s">
        <v>1047</v>
      </c>
      <c r="E229" s="1" t="s">
        <v>1048</v>
      </c>
      <c r="F229" s="3">
        <v>253563</v>
      </c>
      <c r="G229" s="3">
        <v>253563</v>
      </c>
      <c r="H229" s="4" t="s">
        <v>1649</v>
      </c>
      <c r="I229" s="4" t="s">
        <v>1698</v>
      </c>
    </row>
    <row r="230" spans="1:9" x14ac:dyDescent="0.25">
      <c r="A230" s="1">
        <v>970444254</v>
      </c>
      <c r="B230" s="1" t="s">
        <v>453</v>
      </c>
      <c r="C230" s="2">
        <v>62898</v>
      </c>
      <c r="D230" s="1" t="s">
        <v>1327</v>
      </c>
      <c r="E230" s="1" t="s">
        <v>1328</v>
      </c>
      <c r="F230" s="3">
        <v>434859</v>
      </c>
      <c r="G230" s="3">
        <v>434859</v>
      </c>
      <c r="H230" s="4" t="s">
        <v>1649</v>
      </c>
      <c r="I230" s="4" t="s">
        <v>1698</v>
      </c>
    </row>
    <row r="231" spans="1:9" x14ac:dyDescent="0.25">
      <c r="A231" s="1">
        <v>969939274</v>
      </c>
      <c r="B231" s="1" t="s">
        <v>489</v>
      </c>
      <c r="C231" s="2">
        <v>77347</v>
      </c>
      <c r="D231" s="1" t="s">
        <v>1431</v>
      </c>
      <c r="E231" s="1" t="s">
        <v>1432</v>
      </c>
      <c r="F231" s="3">
        <v>657493</v>
      </c>
      <c r="G231" s="3">
        <v>657493</v>
      </c>
      <c r="H231" s="4" t="s">
        <v>1649</v>
      </c>
      <c r="I231" s="4" t="s">
        <v>1698</v>
      </c>
    </row>
    <row r="232" spans="1:9" x14ac:dyDescent="0.25">
      <c r="A232" s="1">
        <v>969939274</v>
      </c>
      <c r="B232" s="1" t="s">
        <v>489</v>
      </c>
      <c r="C232" s="2">
        <v>4666</v>
      </c>
      <c r="D232" s="1" t="s">
        <v>1433</v>
      </c>
      <c r="E232" s="1" t="s">
        <v>1434</v>
      </c>
      <c r="F232" s="3">
        <v>375815</v>
      </c>
      <c r="G232" s="3">
        <v>375815</v>
      </c>
      <c r="H232" s="4" t="s">
        <v>1649</v>
      </c>
      <c r="I232" s="4" t="s">
        <v>1698</v>
      </c>
    </row>
    <row r="233" spans="1:9" x14ac:dyDescent="0.25">
      <c r="A233" s="1">
        <v>984518986</v>
      </c>
      <c r="B233" s="1" t="s">
        <v>360</v>
      </c>
      <c r="C233" s="2">
        <v>77051</v>
      </c>
      <c r="D233" s="1" t="s">
        <v>1051</v>
      </c>
      <c r="E233" s="1" t="s">
        <v>1052</v>
      </c>
      <c r="F233" s="3">
        <v>1798751</v>
      </c>
      <c r="G233" s="3">
        <v>1798751</v>
      </c>
      <c r="H233" s="4" t="s">
        <v>88</v>
      </c>
      <c r="I233" s="4" t="s">
        <v>1698</v>
      </c>
    </row>
    <row r="234" spans="1:9" x14ac:dyDescent="0.25">
      <c r="A234" s="1">
        <v>971345527</v>
      </c>
      <c r="B234" s="1" t="s">
        <v>560</v>
      </c>
      <c r="C234" s="2">
        <v>73531</v>
      </c>
      <c r="D234" s="1" t="s">
        <v>1611</v>
      </c>
      <c r="E234" s="1" t="s">
        <v>1612</v>
      </c>
      <c r="F234" s="3">
        <v>241014</v>
      </c>
      <c r="G234" s="3">
        <v>241014</v>
      </c>
      <c r="H234" s="4" t="s">
        <v>88</v>
      </c>
      <c r="I234" s="4" t="s">
        <v>1698</v>
      </c>
    </row>
    <row r="235" spans="1:9" x14ac:dyDescent="0.25">
      <c r="A235" s="1">
        <v>893301062</v>
      </c>
      <c r="B235" s="1" t="s">
        <v>561</v>
      </c>
      <c r="C235" s="2">
        <v>75371</v>
      </c>
      <c r="D235" s="1" t="s">
        <v>1613</v>
      </c>
      <c r="E235" s="1" t="s">
        <v>184</v>
      </c>
      <c r="F235" s="3">
        <v>675036</v>
      </c>
      <c r="G235" s="3">
        <v>675036</v>
      </c>
      <c r="H235" s="4" t="s">
        <v>88</v>
      </c>
      <c r="I235" s="4" t="s">
        <v>1698</v>
      </c>
    </row>
    <row r="236" spans="1:9" x14ac:dyDescent="0.25">
      <c r="A236" s="1">
        <v>984050828</v>
      </c>
      <c r="B236" s="1" t="s">
        <v>328</v>
      </c>
      <c r="C236" s="2">
        <v>40035</v>
      </c>
      <c r="D236" s="1" t="s">
        <v>941</v>
      </c>
      <c r="E236" s="1" t="s">
        <v>942</v>
      </c>
      <c r="F236" s="3">
        <v>1022656</v>
      </c>
      <c r="G236" s="3">
        <v>1022656</v>
      </c>
      <c r="H236" s="4" t="s">
        <v>91</v>
      </c>
      <c r="I236" s="4" t="s">
        <v>1698</v>
      </c>
    </row>
    <row r="237" spans="1:9" x14ac:dyDescent="0.25">
      <c r="A237" s="1">
        <v>984039921</v>
      </c>
      <c r="B237" s="1" t="s">
        <v>89</v>
      </c>
      <c r="C237" s="2">
        <v>37104</v>
      </c>
      <c r="D237" s="1" t="s">
        <v>1119</v>
      </c>
      <c r="E237" s="1" t="s">
        <v>90</v>
      </c>
      <c r="F237" s="3">
        <v>27211</v>
      </c>
      <c r="G237" s="3">
        <v>27211</v>
      </c>
      <c r="H237" s="4" t="s">
        <v>91</v>
      </c>
      <c r="I237" s="4" t="s">
        <v>1698</v>
      </c>
    </row>
    <row r="238" spans="1:9" x14ac:dyDescent="0.25">
      <c r="A238" s="1">
        <v>914121655</v>
      </c>
      <c r="B238" s="1" t="s">
        <v>465</v>
      </c>
      <c r="C238" s="2">
        <v>53471</v>
      </c>
      <c r="D238" s="1" t="s">
        <v>1364</v>
      </c>
      <c r="E238" s="1" t="s">
        <v>1365</v>
      </c>
      <c r="F238" s="3">
        <v>82249</v>
      </c>
      <c r="G238" s="3">
        <v>82249</v>
      </c>
      <c r="H238" s="4" t="s">
        <v>91</v>
      </c>
      <c r="I238" s="4" t="s">
        <v>1698</v>
      </c>
    </row>
    <row r="239" spans="1:9" x14ac:dyDescent="0.25">
      <c r="A239" s="1">
        <v>986165487</v>
      </c>
      <c r="B239" s="1" t="s">
        <v>534</v>
      </c>
      <c r="C239" s="2">
        <v>44410</v>
      </c>
      <c r="D239" s="1" t="s">
        <v>1546</v>
      </c>
      <c r="E239" s="1" t="s">
        <v>1547</v>
      </c>
      <c r="F239" s="3">
        <v>33000</v>
      </c>
      <c r="G239" s="3">
        <v>33000</v>
      </c>
      <c r="H239" s="4" t="s">
        <v>91</v>
      </c>
      <c r="I239" s="4" t="s">
        <v>1698</v>
      </c>
    </row>
    <row r="240" spans="1:9" x14ac:dyDescent="0.25">
      <c r="A240" s="1">
        <v>974530678</v>
      </c>
      <c r="B240" s="1" t="s">
        <v>94</v>
      </c>
      <c r="C240" s="2">
        <v>79557</v>
      </c>
      <c r="D240" s="1" t="s">
        <v>582</v>
      </c>
      <c r="E240" s="1" t="s">
        <v>583</v>
      </c>
      <c r="F240" s="3">
        <v>44048</v>
      </c>
      <c r="G240" s="3">
        <v>44048</v>
      </c>
      <c r="H240" s="4" t="s">
        <v>93</v>
      </c>
      <c r="I240" s="4" t="s">
        <v>1698</v>
      </c>
    </row>
    <row r="241" spans="1:9" x14ac:dyDescent="0.25">
      <c r="A241" s="1">
        <v>894168862</v>
      </c>
      <c r="B241" s="1" t="s">
        <v>467</v>
      </c>
      <c r="C241" s="2">
        <v>6161</v>
      </c>
      <c r="D241" s="1" t="s">
        <v>1374</v>
      </c>
      <c r="E241" s="1" t="s">
        <v>1375</v>
      </c>
      <c r="F241" s="3">
        <v>4044720</v>
      </c>
      <c r="G241" s="3">
        <v>4044720</v>
      </c>
      <c r="H241" s="4" t="s">
        <v>93</v>
      </c>
      <c r="I241" s="4" t="s">
        <v>1698</v>
      </c>
    </row>
    <row r="242" spans="1:9" x14ac:dyDescent="0.25">
      <c r="A242" s="1">
        <v>970917985</v>
      </c>
      <c r="B242" s="1" t="s">
        <v>92</v>
      </c>
      <c r="C242" s="2">
        <v>74247</v>
      </c>
      <c r="D242" s="1" t="s">
        <v>1435</v>
      </c>
      <c r="E242" s="1" t="s">
        <v>1436</v>
      </c>
      <c r="F242" s="3">
        <v>54131</v>
      </c>
      <c r="G242" s="3">
        <v>54131</v>
      </c>
      <c r="H242" s="4" t="s">
        <v>93</v>
      </c>
      <c r="I242" s="4" t="s">
        <v>1698</v>
      </c>
    </row>
    <row r="243" spans="1:9" x14ac:dyDescent="0.25">
      <c r="A243" s="1">
        <v>919962046</v>
      </c>
      <c r="B243" s="1" t="s">
        <v>437</v>
      </c>
      <c r="C243" s="2">
        <v>60499</v>
      </c>
      <c r="D243" s="1" t="s">
        <v>1270</v>
      </c>
      <c r="E243" s="1" t="s">
        <v>65</v>
      </c>
      <c r="F243" s="3">
        <v>60019</v>
      </c>
      <c r="G243" s="3">
        <v>60019</v>
      </c>
      <c r="H243" s="4" t="s">
        <v>1650</v>
      </c>
      <c r="I243" s="4" t="s">
        <v>1698</v>
      </c>
    </row>
    <row r="244" spans="1:9" x14ac:dyDescent="0.25">
      <c r="A244" s="1"/>
      <c r="B244" s="1"/>
      <c r="C244" s="2"/>
      <c r="D244" s="1"/>
      <c r="E244" s="1"/>
      <c r="F244" s="5">
        <f>SUM(F192:F243)</f>
        <v>44237303</v>
      </c>
      <c r="G244" s="5">
        <f>SUM(G192:G243)</f>
        <v>44237303</v>
      </c>
      <c r="H244" s="6"/>
      <c r="I244" s="6" t="s">
        <v>95</v>
      </c>
    </row>
    <row r="245" spans="1:9" x14ac:dyDescent="0.25">
      <c r="A245" s="1">
        <v>971406348</v>
      </c>
      <c r="B245" s="1" t="s">
        <v>264</v>
      </c>
      <c r="C245" s="2">
        <v>80429</v>
      </c>
      <c r="D245" s="1" t="s">
        <v>746</v>
      </c>
      <c r="E245" s="1" t="s">
        <v>747</v>
      </c>
      <c r="F245" s="3">
        <v>31036</v>
      </c>
      <c r="G245" s="3">
        <v>31036</v>
      </c>
      <c r="H245" s="4" t="s">
        <v>97</v>
      </c>
      <c r="I245" s="4" t="s">
        <v>1699</v>
      </c>
    </row>
    <row r="246" spans="1:9" x14ac:dyDescent="0.25">
      <c r="A246" s="1">
        <v>971406348</v>
      </c>
      <c r="B246" s="1" t="s">
        <v>264</v>
      </c>
      <c r="C246" s="2">
        <v>75906</v>
      </c>
      <c r="D246" s="1" t="s">
        <v>767</v>
      </c>
      <c r="E246" s="1" t="s">
        <v>768</v>
      </c>
      <c r="F246" s="3">
        <v>511700</v>
      </c>
      <c r="G246" s="3">
        <v>511700</v>
      </c>
      <c r="H246" s="4" t="s">
        <v>97</v>
      </c>
      <c r="I246" s="4" t="s">
        <v>1699</v>
      </c>
    </row>
    <row r="247" spans="1:9" ht="45" x14ac:dyDescent="0.25">
      <c r="A247" s="1">
        <v>955836871</v>
      </c>
      <c r="B247" s="1" t="s">
        <v>96</v>
      </c>
      <c r="C247" s="2">
        <v>77425</v>
      </c>
      <c r="D247" s="1" t="s">
        <v>1286</v>
      </c>
      <c r="E247" s="1" t="s">
        <v>1287</v>
      </c>
      <c r="F247" s="3">
        <v>414334</v>
      </c>
      <c r="G247" s="3">
        <v>414334</v>
      </c>
      <c r="H247" s="4" t="s">
        <v>97</v>
      </c>
      <c r="I247" s="4" t="s">
        <v>1699</v>
      </c>
    </row>
    <row r="248" spans="1:9" ht="45" x14ac:dyDescent="0.25">
      <c r="A248" s="1">
        <v>951006394</v>
      </c>
      <c r="B248" s="1" t="s">
        <v>436</v>
      </c>
      <c r="C248" s="2">
        <v>78364</v>
      </c>
      <c r="D248" s="1" t="s">
        <v>1266</v>
      </c>
      <c r="E248" s="1" t="s">
        <v>1267</v>
      </c>
      <c r="F248" s="3">
        <v>5442492</v>
      </c>
      <c r="G248" s="3">
        <v>5442492</v>
      </c>
      <c r="H248" s="4" t="s">
        <v>1651</v>
      </c>
      <c r="I248" s="4" t="s">
        <v>1699</v>
      </c>
    </row>
    <row r="249" spans="1:9" x14ac:dyDescent="0.25">
      <c r="A249" s="1">
        <v>951006394</v>
      </c>
      <c r="B249" s="1" t="s">
        <v>436</v>
      </c>
      <c r="C249" s="2">
        <v>78493</v>
      </c>
      <c r="D249" s="1" t="s">
        <v>1268</v>
      </c>
      <c r="E249" s="1" t="s">
        <v>1269</v>
      </c>
      <c r="F249" s="3">
        <v>293452</v>
      </c>
      <c r="G249" s="3">
        <v>293452</v>
      </c>
      <c r="H249" s="4" t="s">
        <v>1651</v>
      </c>
      <c r="I249" s="4" t="s">
        <v>1699</v>
      </c>
    </row>
    <row r="250" spans="1:9" x14ac:dyDescent="0.25">
      <c r="A250" s="1">
        <v>994009478</v>
      </c>
      <c r="B250" s="1" t="s">
        <v>524</v>
      </c>
      <c r="C250" s="2">
        <v>60721</v>
      </c>
      <c r="D250" s="1" t="s">
        <v>1517</v>
      </c>
      <c r="E250" s="1" t="s">
        <v>1518</v>
      </c>
      <c r="F250" s="3">
        <v>263217</v>
      </c>
      <c r="G250" s="3">
        <v>263217</v>
      </c>
      <c r="H250" s="4" t="s">
        <v>1651</v>
      </c>
      <c r="I250" s="4" t="s">
        <v>1699</v>
      </c>
    </row>
    <row r="251" spans="1:9" x14ac:dyDescent="0.25">
      <c r="A251" s="1">
        <v>918427341</v>
      </c>
      <c r="B251" s="1" t="s">
        <v>417</v>
      </c>
      <c r="C251" s="2">
        <v>74281</v>
      </c>
      <c r="D251" s="1" t="s">
        <v>1217</v>
      </c>
      <c r="E251" s="1" t="s">
        <v>1218</v>
      </c>
      <c r="F251" s="3">
        <v>4981846</v>
      </c>
      <c r="G251" s="3">
        <v>4981846</v>
      </c>
      <c r="H251" s="4" t="s">
        <v>1652</v>
      </c>
      <c r="I251" s="4" t="s">
        <v>1699</v>
      </c>
    </row>
    <row r="252" spans="1:9" x14ac:dyDescent="0.25">
      <c r="A252" s="1">
        <v>918427341</v>
      </c>
      <c r="B252" s="1" t="s">
        <v>417</v>
      </c>
      <c r="C252" s="2">
        <v>74279</v>
      </c>
      <c r="D252" s="1" t="s">
        <v>1219</v>
      </c>
      <c r="E252" s="1" t="s">
        <v>1218</v>
      </c>
      <c r="F252" s="3">
        <v>16409478</v>
      </c>
      <c r="G252" s="3">
        <v>16409478</v>
      </c>
      <c r="H252" s="4" t="s">
        <v>1652</v>
      </c>
      <c r="I252" s="4" t="s">
        <v>1699</v>
      </c>
    </row>
    <row r="253" spans="1:9" x14ac:dyDescent="0.25">
      <c r="A253" s="1">
        <v>975759458</v>
      </c>
      <c r="B253" s="1" t="s">
        <v>277</v>
      </c>
      <c r="C253" s="2">
        <v>49516</v>
      </c>
      <c r="D253" s="1" t="s">
        <v>792</v>
      </c>
      <c r="E253" s="1" t="s">
        <v>793</v>
      </c>
      <c r="F253" s="3">
        <v>57773</v>
      </c>
      <c r="G253" s="3">
        <v>57773</v>
      </c>
      <c r="H253" s="4" t="s">
        <v>1653</v>
      </c>
      <c r="I253" s="4" t="s">
        <v>1699</v>
      </c>
    </row>
    <row r="254" spans="1:9" x14ac:dyDescent="0.25">
      <c r="A254" s="1">
        <v>975759458</v>
      </c>
      <c r="B254" s="1" t="s">
        <v>277</v>
      </c>
      <c r="C254" s="2">
        <v>72185</v>
      </c>
      <c r="D254" s="1" t="s">
        <v>856</v>
      </c>
      <c r="E254" s="1" t="s">
        <v>857</v>
      </c>
      <c r="F254" s="3">
        <v>166801</v>
      </c>
      <c r="G254" s="3">
        <v>166801</v>
      </c>
      <c r="H254" s="4" t="s">
        <v>1653</v>
      </c>
      <c r="I254" s="4" t="s">
        <v>1699</v>
      </c>
    </row>
    <row r="255" spans="1:9" x14ac:dyDescent="0.25">
      <c r="A255" s="1">
        <v>950703865</v>
      </c>
      <c r="B255" s="1" t="s">
        <v>469</v>
      </c>
      <c r="C255" s="2">
        <v>5291</v>
      </c>
      <c r="D255" s="1" t="s">
        <v>1378</v>
      </c>
      <c r="E255" s="1" t="s">
        <v>1379</v>
      </c>
      <c r="F255" s="3">
        <v>208999</v>
      </c>
      <c r="G255" s="3">
        <v>208999</v>
      </c>
      <c r="H255" s="4" t="s">
        <v>1654</v>
      </c>
      <c r="I255" s="4" t="s">
        <v>1699</v>
      </c>
    </row>
    <row r="256" spans="1:9" x14ac:dyDescent="0.25">
      <c r="A256" s="1">
        <v>950703865</v>
      </c>
      <c r="B256" s="1" t="s">
        <v>469</v>
      </c>
      <c r="C256" s="2">
        <v>5291</v>
      </c>
      <c r="D256" s="1" t="s">
        <v>1378</v>
      </c>
      <c r="E256" s="1" t="s">
        <v>1380</v>
      </c>
      <c r="F256" s="3">
        <v>113587</v>
      </c>
      <c r="G256" s="3">
        <v>113587</v>
      </c>
      <c r="H256" s="4" t="s">
        <v>1654</v>
      </c>
      <c r="I256" s="4" t="s">
        <v>1699</v>
      </c>
    </row>
    <row r="257" spans="1:9" x14ac:dyDescent="0.25">
      <c r="A257" s="1">
        <v>971407565</v>
      </c>
      <c r="B257" s="1" t="s">
        <v>272</v>
      </c>
      <c r="C257" s="2">
        <v>77542</v>
      </c>
      <c r="D257" s="1" t="s">
        <v>776</v>
      </c>
      <c r="E257" s="1" t="s">
        <v>777</v>
      </c>
      <c r="F257" s="3">
        <v>1105499</v>
      </c>
      <c r="G257" s="3">
        <v>1105499</v>
      </c>
      <c r="H257" s="4" t="s">
        <v>1655</v>
      </c>
      <c r="I257" s="4" t="s">
        <v>1699</v>
      </c>
    </row>
    <row r="258" spans="1:9" x14ac:dyDescent="0.25">
      <c r="A258" s="1">
        <v>975530612</v>
      </c>
      <c r="B258" s="1" t="s">
        <v>284</v>
      </c>
      <c r="C258" s="2">
        <v>17278</v>
      </c>
      <c r="D258" s="1" t="s">
        <v>824</v>
      </c>
      <c r="E258" s="1" t="s">
        <v>825</v>
      </c>
      <c r="F258" s="3">
        <v>114742</v>
      </c>
      <c r="G258" s="3">
        <v>114742</v>
      </c>
      <c r="H258" s="4" t="s">
        <v>1655</v>
      </c>
      <c r="I258" s="4" t="s">
        <v>1699</v>
      </c>
    </row>
    <row r="259" spans="1:9" x14ac:dyDescent="0.25">
      <c r="A259" s="1">
        <v>984041233</v>
      </c>
      <c r="B259" s="1" t="s">
        <v>342</v>
      </c>
      <c r="C259" s="2">
        <v>4272</v>
      </c>
      <c r="D259" s="1" t="s">
        <v>987</v>
      </c>
      <c r="E259" s="1" t="s">
        <v>988</v>
      </c>
      <c r="F259" s="3">
        <v>115438</v>
      </c>
      <c r="G259" s="3">
        <v>115438</v>
      </c>
      <c r="H259" s="4" t="s">
        <v>1655</v>
      </c>
      <c r="I259" s="4" t="s">
        <v>1699</v>
      </c>
    </row>
    <row r="260" spans="1:9" ht="45" x14ac:dyDescent="0.25">
      <c r="A260" s="1">
        <v>885887872</v>
      </c>
      <c r="B260" s="1" t="s">
        <v>483</v>
      </c>
      <c r="C260" s="2">
        <v>77008</v>
      </c>
      <c r="D260" s="1" t="s">
        <v>1417</v>
      </c>
      <c r="E260" s="1" t="s">
        <v>1418</v>
      </c>
      <c r="F260" s="3">
        <v>342231</v>
      </c>
      <c r="G260" s="3">
        <v>342231</v>
      </c>
      <c r="H260" s="4" t="s">
        <v>1656</v>
      </c>
      <c r="I260" s="4" t="s">
        <v>1699</v>
      </c>
    </row>
    <row r="261" spans="1:9" x14ac:dyDescent="0.25">
      <c r="A261" s="1">
        <v>971400277</v>
      </c>
      <c r="B261" s="1" t="s">
        <v>246</v>
      </c>
      <c r="C261" s="2">
        <v>73106</v>
      </c>
      <c r="D261" s="1" t="s">
        <v>697</v>
      </c>
      <c r="E261" s="1" t="s">
        <v>698</v>
      </c>
      <c r="F261" s="3">
        <v>447153</v>
      </c>
      <c r="G261" s="3">
        <v>447153</v>
      </c>
      <c r="H261" s="4" t="s">
        <v>98</v>
      </c>
      <c r="I261" s="4" t="s">
        <v>1699</v>
      </c>
    </row>
    <row r="262" spans="1:9" x14ac:dyDescent="0.25">
      <c r="A262" s="1"/>
      <c r="B262" s="1"/>
      <c r="C262" s="2"/>
      <c r="D262" s="1"/>
      <c r="E262" s="1"/>
      <c r="F262" s="5">
        <f>SUM(F245:F261)</f>
        <v>31019778</v>
      </c>
      <c r="G262" s="5">
        <f>SUM(G245:G261)</f>
        <v>31019778</v>
      </c>
      <c r="H262" s="6"/>
      <c r="I262" s="6" t="s">
        <v>99</v>
      </c>
    </row>
    <row r="263" spans="1:9" x14ac:dyDescent="0.25">
      <c r="A263" s="1">
        <v>981247884</v>
      </c>
      <c r="B263" s="1" t="s">
        <v>326</v>
      </c>
      <c r="C263" s="2">
        <v>34196</v>
      </c>
      <c r="D263" s="1" t="s">
        <v>926</v>
      </c>
      <c r="E263" s="1" t="s">
        <v>927</v>
      </c>
      <c r="F263" s="3">
        <v>1005773</v>
      </c>
      <c r="G263" s="3">
        <v>1005773</v>
      </c>
      <c r="H263" s="4" t="s">
        <v>100</v>
      </c>
      <c r="I263" s="4" t="s">
        <v>1700</v>
      </c>
    </row>
    <row r="264" spans="1:9" ht="30" x14ac:dyDescent="0.25">
      <c r="A264" s="1">
        <v>975741001</v>
      </c>
      <c r="B264" s="1" t="s">
        <v>253</v>
      </c>
      <c r="C264" s="2">
        <v>72338</v>
      </c>
      <c r="D264" s="1" t="s">
        <v>723</v>
      </c>
      <c r="E264" s="1" t="s">
        <v>724</v>
      </c>
      <c r="F264" s="3">
        <v>741381</v>
      </c>
      <c r="G264" s="3">
        <v>741381</v>
      </c>
      <c r="H264" s="4" t="s">
        <v>1657</v>
      </c>
      <c r="I264" s="4" t="s">
        <v>1700</v>
      </c>
    </row>
    <row r="265" spans="1:9" x14ac:dyDescent="0.25">
      <c r="A265" s="1">
        <v>975835081</v>
      </c>
      <c r="B265" s="1" t="s">
        <v>280</v>
      </c>
      <c r="C265" s="2">
        <v>74010</v>
      </c>
      <c r="D265" s="1" t="s">
        <v>803</v>
      </c>
      <c r="E265" s="1" t="s">
        <v>804</v>
      </c>
      <c r="F265" s="3">
        <v>147138</v>
      </c>
      <c r="G265" s="3">
        <v>147138</v>
      </c>
      <c r="H265" s="4" t="s">
        <v>1657</v>
      </c>
      <c r="I265" s="4" t="s">
        <v>1700</v>
      </c>
    </row>
    <row r="266" spans="1:9" x14ac:dyDescent="0.25">
      <c r="A266" s="1">
        <v>983297684</v>
      </c>
      <c r="B266" s="1" t="s">
        <v>314</v>
      </c>
      <c r="C266" s="2">
        <v>72160</v>
      </c>
      <c r="D266" s="1" t="s">
        <v>901</v>
      </c>
      <c r="E266" s="1" t="s">
        <v>902</v>
      </c>
      <c r="F266" s="3">
        <v>27981</v>
      </c>
      <c r="G266" s="3">
        <v>27981</v>
      </c>
      <c r="H266" s="4" t="s">
        <v>101</v>
      </c>
      <c r="I266" s="4" t="s">
        <v>1700</v>
      </c>
    </row>
    <row r="267" spans="1:9" x14ac:dyDescent="0.25">
      <c r="A267" s="1">
        <v>975735524</v>
      </c>
      <c r="B267" s="1" t="s">
        <v>254</v>
      </c>
      <c r="C267" s="2">
        <v>23429</v>
      </c>
      <c r="D267" s="1" t="s">
        <v>725</v>
      </c>
      <c r="E267" s="1" t="s">
        <v>726</v>
      </c>
      <c r="F267" s="3">
        <v>35254</v>
      </c>
      <c r="G267" s="3">
        <v>35254</v>
      </c>
      <c r="H267" s="4" t="s">
        <v>102</v>
      </c>
      <c r="I267" s="4" t="s">
        <v>1700</v>
      </c>
    </row>
    <row r="268" spans="1:9" x14ac:dyDescent="0.25">
      <c r="A268" s="1">
        <v>993644846</v>
      </c>
      <c r="B268" s="1" t="s">
        <v>498</v>
      </c>
      <c r="C268" s="2">
        <v>79411</v>
      </c>
      <c r="D268" s="1" t="s">
        <v>1459</v>
      </c>
      <c r="E268" s="1" t="s">
        <v>1460</v>
      </c>
      <c r="F268" s="3">
        <v>152187</v>
      </c>
      <c r="G268" s="3">
        <v>152187</v>
      </c>
      <c r="H268" s="4" t="s">
        <v>1658</v>
      </c>
      <c r="I268" s="4" t="s">
        <v>1700</v>
      </c>
    </row>
    <row r="269" spans="1:9" x14ac:dyDescent="0.25">
      <c r="A269" s="1">
        <v>979704127</v>
      </c>
      <c r="B269" s="1" t="s">
        <v>327</v>
      </c>
      <c r="C269" s="2">
        <v>70249</v>
      </c>
      <c r="D269" s="1" t="s">
        <v>928</v>
      </c>
      <c r="E269" s="1" t="s">
        <v>929</v>
      </c>
      <c r="F269" s="3">
        <v>187982</v>
      </c>
      <c r="G269" s="3">
        <v>187982</v>
      </c>
      <c r="H269" s="4" t="s">
        <v>1659</v>
      </c>
      <c r="I269" s="4" t="s">
        <v>1700</v>
      </c>
    </row>
    <row r="270" spans="1:9" x14ac:dyDescent="0.25">
      <c r="A270" s="1">
        <v>979704127</v>
      </c>
      <c r="B270" s="1" t="s">
        <v>327</v>
      </c>
      <c r="C270" s="2">
        <v>74440</v>
      </c>
      <c r="D270" s="1" t="s">
        <v>32</v>
      </c>
      <c r="E270" s="1" t="s">
        <v>957</v>
      </c>
      <c r="F270" s="3">
        <v>584250</v>
      </c>
      <c r="G270" s="3">
        <v>584250</v>
      </c>
      <c r="H270" s="4" t="s">
        <v>1659</v>
      </c>
      <c r="I270" s="4" t="s">
        <v>1700</v>
      </c>
    </row>
    <row r="271" spans="1:9" x14ac:dyDescent="0.25">
      <c r="A271" s="1">
        <v>979704127</v>
      </c>
      <c r="B271" s="1" t="s">
        <v>327</v>
      </c>
      <c r="C271" s="2">
        <v>75725</v>
      </c>
      <c r="D271" s="1" t="s">
        <v>1003</v>
      </c>
      <c r="E271" s="1" t="s">
        <v>1004</v>
      </c>
      <c r="F271" s="3">
        <v>32515</v>
      </c>
      <c r="G271" s="3">
        <v>32515</v>
      </c>
      <c r="H271" s="4" t="s">
        <v>1659</v>
      </c>
      <c r="I271" s="4" t="s">
        <v>1700</v>
      </c>
    </row>
    <row r="272" spans="1:9" x14ac:dyDescent="0.25">
      <c r="A272" s="1">
        <v>923635947</v>
      </c>
      <c r="B272" s="1" t="s">
        <v>432</v>
      </c>
      <c r="C272" s="2">
        <v>75726</v>
      </c>
      <c r="D272" s="1" t="s">
        <v>1252</v>
      </c>
      <c r="E272" s="1" t="s">
        <v>1253</v>
      </c>
      <c r="F272" s="3">
        <v>79127</v>
      </c>
      <c r="G272" s="3">
        <v>79127</v>
      </c>
      <c r="H272" s="4" t="s">
        <v>1659</v>
      </c>
      <c r="I272" s="4" t="s">
        <v>1700</v>
      </c>
    </row>
    <row r="273" spans="1:9" x14ac:dyDescent="0.25">
      <c r="A273" s="1">
        <v>914577942</v>
      </c>
      <c r="B273" s="1" t="s">
        <v>439</v>
      </c>
      <c r="C273" s="2">
        <v>20785</v>
      </c>
      <c r="D273" s="1" t="s">
        <v>1273</v>
      </c>
      <c r="E273" s="1" t="s">
        <v>1274</v>
      </c>
      <c r="F273" s="3">
        <v>5083978</v>
      </c>
      <c r="G273" s="3">
        <v>5083978</v>
      </c>
      <c r="H273" s="4" t="s">
        <v>1659</v>
      </c>
      <c r="I273" s="4" t="s">
        <v>1700</v>
      </c>
    </row>
    <row r="274" spans="1:9" x14ac:dyDescent="0.25">
      <c r="A274" s="1">
        <v>914577942</v>
      </c>
      <c r="B274" s="1" t="s">
        <v>439</v>
      </c>
      <c r="C274" s="2">
        <v>20917</v>
      </c>
      <c r="D274" s="1" t="s">
        <v>1275</v>
      </c>
      <c r="E274" s="1" t="s">
        <v>1276</v>
      </c>
      <c r="F274" s="3">
        <v>609166</v>
      </c>
      <c r="G274" s="3">
        <v>609166</v>
      </c>
      <c r="H274" s="4" t="s">
        <v>1659</v>
      </c>
      <c r="I274" s="4" t="s">
        <v>1700</v>
      </c>
    </row>
    <row r="275" spans="1:9" x14ac:dyDescent="0.25">
      <c r="A275" s="1">
        <v>993360554</v>
      </c>
      <c r="B275" s="1" t="s">
        <v>493</v>
      </c>
      <c r="C275" s="2">
        <v>38104</v>
      </c>
      <c r="D275" s="1" t="s">
        <v>1450</v>
      </c>
      <c r="E275" s="1" t="s">
        <v>1451</v>
      </c>
      <c r="F275" s="3">
        <v>25115</v>
      </c>
      <c r="G275" s="3">
        <v>25115</v>
      </c>
      <c r="H275" s="4" t="s">
        <v>1660</v>
      </c>
      <c r="I275" s="4" t="s">
        <v>1700</v>
      </c>
    </row>
    <row r="276" spans="1:9" x14ac:dyDescent="0.25">
      <c r="A276" s="1">
        <v>971387270</v>
      </c>
      <c r="B276" s="1" t="s">
        <v>270</v>
      </c>
      <c r="C276" s="2">
        <v>51087</v>
      </c>
      <c r="D276" s="1" t="s">
        <v>769</v>
      </c>
      <c r="E276" s="1" t="s">
        <v>770</v>
      </c>
      <c r="F276" s="3">
        <v>622311</v>
      </c>
      <c r="G276" s="3">
        <v>622311</v>
      </c>
      <c r="H276" s="4" t="s">
        <v>103</v>
      </c>
      <c r="I276" s="4" t="s">
        <v>1700</v>
      </c>
    </row>
    <row r="277" spans="1:9" x14ac:dyDescent="0.25">
      <c r="A277" s="1">
        <v>975578151</v>
      </c>
      <c r="B277" s="1" t="s">
        <v>274</v>
      </c>
      <c r="C277" s="2">
        <v>75494</v>
      </c>
      <c r="D277" s="1" t="s">
        <v>786</v>
      </c>
      <c r="E277" s="1" t="s">
        <v>787</v>
      </c>
      <c r="F277" s="3">
        <v>67874</v>
      </c>
      <c r="G277" s="3">
        <v>67874</v>
      </c>
      <c r="H277" s="4" t="s">
        <v>103</v>
      </c>
      <c r="I277" s="4" t="s">
        <v>1700</v>
      </c>
    </row>
    <row r="278" spans="1:9" x14ac:dyDescent="0.25">
      <c r="A278" s="1">
        <v>984188692</v>
      </c>
      <c r="B278" s="1" t="s">
        <v>359</v>
      </c>
      <c r="C278" s="2">
        <v>66615</v>
      </c>
      <c r="D278" s="1" t="s">
        <v>1049</v>
      </c>
      <c r="E278" s="1" t="s">
        <v>1050</v>
      </c>
      <c r="F278" s="3">
        <v>585157</v>
      </c>
      <c r="G278" s="3">
        <v>585157</v>
      </c>
      <c r="H278" s="4" t="s">
        <v>103</v>
      </c>
      <c r="I278" s="4" t="s">
        <v>1700</v>
      </c>
    </row>
    <row r="279" spans="1:9" x14ac:dyDescent="0.25">
      <c r="A279" s="1">
        <v>971384271</v>
      </c>
      <c r="B279" s="1" t="s">
        <v>104</v>
      </c>
      <c r="C279" s="2">
        <v>15629</v>
      </c>
      <c r="D279" s="1" t="s">
        <v>742</v>
      </c>
      <c r="E279" s="1" t="s">
        <v>743</v>
      </c>
      <c r="F279" s="3">
        <v>46000</v>
      </c>
      <c r="G279" s="3">
        <v>46000</v>
      </c>
      <c r="H279" s="4" t="s">
        <v>105</v>
      </c>
      <c r="I279" s="4" t="s">
        <v>1700</v>
      </c>
    </row>
    <row r="280" spans="1:9" x14ac:dyDescent="0.25">
      <c r="A280" s="1">
        <v>975596087</v>
      </c>
      <c r="B280" s="1" t="s">
        <v>242</v>
      </c>
      <c r="C280" s="2">
        <v>23855</v>
      </c>
      <c r="D280" s="1" t="s">
        <v>684</v>
      </c>
      <c r="E280" s="1" t="s">
        <v>685</v>
      </c>
      <c r="F280" s="3">
        <v>1302138</v>
      </c>
      <c r="G280" s="3">
        <v>1302138</v>
      </c>
      <c r="H280" s="4" t="s">
        <v>106</v>
      </c>
      <c r="I280" s="4" t="s">
        <v>1700</v>
      </c>
    </row>
    <row r="281" spans="1:9" x14ac:dyDescent="0.25">
      <c r="A281" s="1">
        <v>983659977</v>
      </c>
      <c r="B281" s="1" t="s">
        <v>376</v>
      </c>
      <c r="C281" s="2">
        <v>76236</v>
      </c>
      <c r="D281" s="1" t="s">
        <v>1111</v>
      </c>
      <c r="E281" s="1" t="s">
        <v>1112</v>
      </c>
      <c r="F281" s="3">
        <v>20967</v>
      </c>
      <c r="G281" s="3">
        <v>20967</v>
      </c>
      <c r="H281" s="4" t="s">
        <v>106</v>
      </c>
      <c r="I281" s="4" t="s">
        <v>1700</v>
      </c>
    </row>
    <row r="282" spans="1:9" x14ac:dyDescent="0.25">
      <c r="A282" s="1">
        <v>884524962</v>
      </c>
      <c r="B282" s="1" t="s">
        <v>427</v>
      </c>
      <c r="C282" s="2">
        <v>13887</v>
      </c>
      <c r="D282" s="1" t="s">
        <v>1242</v>
      </c>
      <c r="E282" s="1" t="s">
        <v>1243</v>
      </c>
      <c r="F282" s="3">
        <v>32109</v>
      </c>
      <c r="G282" s="3">
        <v>32109</v>
      </c>
      <c r="H282" s="4" t="s">
        <v>106</v>
      </c>
      <c r="I282" s="4" t="s">
        <v>1700</v>
      </c>
    </row>
    <row r="283" spans="1:9" ht="30" x14ac:dyDescent="0.25">
      <c r="A283" s="1">
        <v>884524962</v>
      </c>
      <c r="B283" s="1" t="s">
        <v>427</v>
      </c>
      <c r="C283" s="2">
        <v>13889</v>
      </c>
      <c r="D283" s="1" t="s">
        <v>1415</v>
      </c>
      <c r="E283" s="1" t="s">
        <v>1416</v>
      </c>
      <c r="F283" s="3">
        <v>219402</v>
      </c>
      <c r="G283" s="3">
        <v>219402</v>
      </c>
      <c r="H283" s="4" t="s">
        <v>106</v>
      </c>
      <c r="I283" s="4" t="s">
        <v>1700</v>
      </c>
    </row>
    <row r="284" spans="1:9" x14ac:dyDescent="0.25">
      <c r="A284" s="1">
        <v>990574359</v>
      </c>
      <c r="B284" s="1" t="s">
        <v>107</v>
      </c>
      <c r="C284" s="2">
        <v>17579</v>
      </c>
      <c r="D284" s="1" t="s">
        <v>1444</v>
      </c>
      <c r="E284" s="1" t="s">
        <v>1445</v>
      </c>
      <c r="F284" s="3">
        <v>91506</v>
      </c>
      <c r="G284" s="3">
        <v>91506</v>
      </c>
      <c r="H284" s="4" t="s">
        <v>106</v>
      </c>
      <c r="I284" s="4" t="s">
        <v>1700</v>
      </c>
    </row>
    <row r="285" spans="1:9" x14ac:dyDescent="0.25">
      <c r="A285" s="1">
        <v>990574359</v>
      </c>
      <c r="B285" s="1" t="s">
        <v>107</v>
      </c>
      <c r="C285" s="2">
        <v>42053</v>
      </c>
      <c r="D285" s="1" t="s">
        <v>1446</v>
      </c>
      <c r="E285" s="1" t="s">
        <v>1447</v>
      </c>
      <c r="F285" s="3">
        <v>34881</v>
      </c>
      <c r="G285" s="3">
        <v>34881</v>
      </c>
      <c r="H285" s="4" t="s">
        <v>106</v>
      </c>
      <c r="I285" s="4" t="s">
        <v>1700</v>
      </c>
    </row>
    <row r="286" spans="1:9" x14ac:dyDescent="0.25">
      <c r="A286" s="1">
        <v>990574359</v>
      </c>
      <c r="B286" s="1" t="s">
        <v>107</v>
      </c>
      <c r="C286" s="2">
        <v>73653</v>
      </c>
      <c r="D286" s="1" t="s">
        <v>1550</v>
      </c>
      <c r="E286" s="1" t="s">
        <v>1551</v>
      </c>
      <c r="F286" s="3">
        <v>33038</v>
      </c>
      <c r="G286" s="3">
        <v>33038</v>
      </c>
      <c r="H286" s="4" t="s">
        <v>106</v>
      </c>
      <c r="I286" s="4" t="s">
        <v>1700</v>
      </c>
    </row>
    <row r="287" spans="1:9" x14ac:dyDescent="0.25">
      <c r="A287" s="1">
        <v>990574359</v>
      </c>
      <c r="B287" s="1" t="s">
        <v>107</v>
      </c>
      <c r="C287" s="2">
        <v>11574</v>
      </c>
      <c r="D287" s="1" t="s">
        <v>1552</v>
      </c>
      <c r="E287" s="1" t="s">
        <v>1553</v>
      </c>
      <c r="F287" s="3">
        <v>78784</v>
      </c>
      <c r="G287" s="3">
        <v>78784</v>
      </c>
      <c r="H287" s="4" t="s">
        <v>106</v>
      </c>
      <c r="I287" s="4" t="s">
        <v>1700</v>
      </c>
    </row>
    <row r="288" spans="1:9" x14ac:dyDescent="0.25">
      <c r="A288" s="1">
        <v>990574359</v>
      </c>
      <c r="B288" s="1" t="s">
        <v>107</v>
      </c>
      <c r="C288" s="2">
        <v>8511</v>
      </c>
      <c r="D288" s="1" t="s">
        <v>1554</v>
      </c>
      <c r="E288" s="1" t="s">
        <v>1555</v>
      </c>
      <c r="F288" s="3">
        <v>43740</v>
      </c>
      <c r="G288" s="3">
        <v>43740</v>
      </c>
      <c r="H288" s="4" t="s">
        <v>106</v>
      </c>
      <c r="I288" s="4" t="s">
        <v>1700</v>
      </c>
    </row>
    <row r="289" spans="1:9" x14ac:dyDescent="0.25">
      <c r="A289" s="1">
        <v>970162550</v>
      </c>
      <c r="B289" s="1" t="s">
        <v>406</v>
      </c>
      <c r="C289" s="2">
        <v>74518</v>
      </c>
      <c r="D289" s="1" t="s">
        <v>1191</v>
      </c>
      <c r="E289" s="1" t="s">
        <v>1192</v>
      </c>
      <c r="F289" s="3">
        <v>159205</v>
      </c>
      <c r="G289" s="3">
        <v>159205</v>
      </c>
      <c r="H289" s="4" t="s">
        <v>1661</v>
      </c>
      <c r="I289" s="4" t="s">
        <v>1700</v>
      </c>
    </row>
    <row r="290" spans="1:9" x14ac:dyDescent="0.25">
      <c r="A290" s="1">
        <v>970162550</v>
      </c>
      <c r="B290" s="1" t="s">
        <v>406</v>
      </c>
      <c r="C290" s="2">
        <v>78716</v>
      </c>
      <c r="D290" s="1" t="s">
        <v>1254</v>
      </c>
      <c r="E290" s="1" t="s">
        <v>1255</v>
      </c>
      <c r="F290" s="3">
        <v>544262</v>
      </c>
      <c r="G290" s="3">
        <v>544262</v>
      </c>
      <c r="H290" s="4" t="s">
        <v>1661</v>
      </c>
      <c r="I290" s="4" t="s">
        <v>1700</v>
      </c>
    </row>
    <row r="291" spans="1:9" ht="45" x14ac:dyDescent="0.25">
      <c r="A291" s="1">
        <v>924862394</v>
      </c>
      <c r="B291" s="1" t="s">
        <v>456</v>
      </c>
      <c r="C291" s="2">
        <v>76976</v>
      </c>
      <c r="D291" s="1" t="s">
        <v>1334</v>
      </c>
      <c r="E291" s="1" t="s">
        <v>1335</v>
      </c>
      <c r="F291" s="3">
        <v>168633</v>
      </c>
      <c r="G291" s="3">
        <v>168633</v>
      </c>
      <c r="H291" s="4" t="s">
        <v>1661</v>
      </c>
      <c r="I291" s="4" t="s">
        <v>1700</v>
      </c>
    </row>
    <row r="292" spans="1:9" x14ac:dyDescent="0.25">
      <c r="A292" s="1">
        <v>983948111</v>
      </c>
      <c r="B292" s="1" t="s">
        <v>316</v>
      </c>
      <c r="C292" s="2">
        <v>78826</v>
      </c>
      <c r="D292" s="1" t="s">
        <v>905</v>
      </c>
      <c r="E292" s="1" t="s">
        <v>906</v>
      </c>
      <c r="F292" s="3">
        <v>886615</v>
      </c>
      <c r="G292" s="3">
        <v>886615</v>
      </c>
      <c r="H292" s="4" t="s">
        <v>1662</v>
      </c>
      <c r="I292" s="4" t="s">
        <v>1700</v>
      </c>
    </row>
    <row r="293" spans="1:9" x14ac:dyDescent="0.25">
      <c r="A293" s="1">
        <v>984066864</v>
      </c>
      <c r="B293" s="1" t="s">
        <v>379</v>
      </c>
      <c r="C293" s="2">
        <v>77188</v>
      </c>
      <c r="D293" s="1" t="s">
        <v>1126</v>
      </c>
      <c r="E293" s="1" t="s">
        <v>1127</v>
      </c>
      <c r="F293" s="3">
        <v>382190</v>
      </c>
      <c r="G293" s="3">
        <v>382190</v>
      </c>
      <c r="H293" s="4" t="s">
        <v>1662</v>
      </c>
      <c r="I293" s="4" t="s">
        <v>1700</v>
      </c>
    </row>
    <row r="294" spans="1:9" x14ac:dyDescent="0.25">
      <c r="A294" s="1">
        <v>914110939</v>
      </c>
      <c r="B294" s="1" t="s">
        <v>108</v>
      </c>
      <c r="C294" s="2">
        <v>51019</v>
      </c>
      <c r="D294" s="1" t="s">
        <v>1260</v>
      </c>
      <c r="E294" s="1" t="s">
        <v>1261</v>
      </c>
      <c r="F294" s="3">
        <v>206451</v>
      </c>
      <c r="G294" s="3">
        <v>206451</v>
      </c>
      <c r="H294" s="4" t="s">
        <v>109</v>
      </c>
      <c r="I294" s="4" t="s">
        <v>1700</v>
      </c>
    </row>
    <row r="295" spans="1:9" x14ac:dyDescent="0.25">
      <c r="A295" s="1">
        <v>975736911</v>
      </c>
      <c r="B295" s="1" t="s">
        <v>257</v>
      </c>
      <c r="C295" s="2">
        <v>75232</v>
      </c>
      <c r="D295" s="1" t="s">
        <v>731</v>
      </c>
      <c r="E295" s="1" t="s">
        <v>732</v>
      </c>
      <c r="F295" s="3">
        <v>453034</v>
      </c>
      <c r="G295" s="3">
        <v>453034</v>
      </c>
      <c r="H295" s="4" t="s">
        <v>111</v>
      </c>
      <c r="I295" s="4" t="s">
        <v>1700</v>
      </c>
    </row>
    <row r="296" spans="1:9" x14ac:dyDescent="0.25">
      <c r="A296" s="1">
        <v>875773992</v>
      </c>
      <c r="B296" s="1" t="s">
        <v>110</v>
      </c>
      <c r="C296" s="2">
        <v>78600</v>
      </c>
      <c r="D296" s="1" t="s">
        <v>1324</v>
      </c>
      <c r="E296" s="1" t="s">
        <v>1325</v>
      </c>
      <c r="F296" s="3">
        <v>90880</v>
      </c>
      <c r="G296" s="3">
        <v>90880</v>
      </c>
      <c r="H296" s="4" t="s">
        <v>111</v>
      </c>
      <c r="I296" s="4" t="s">
        <v>1700</v>
      </c>
    </row>
    <row r="297" spans="1:9" x14ac:dyDescent="0.25">
      <c r="A297" s="1">
        <v>875773992</v>
      </c>
      <c r="B297" s="1" t="s">
        <v>110</v>
      </c>
      <c r="C297" s="2">
        <v>75346</v>
      </c>
      <c r="D297" s="1" t="s">
        <v>1395</v>
      </c>
      <c r="E297" s="1" t="s">
        <v>1396</v>
      </c>
      <c r="F297" s="3">
        <v>26202</v>
      </c>
      <c r="G297" s="3">
        <v>26202</v>
      </c>
      <c r="H297" s="4" t="s">
        <v>111</v>
      </c>
      <c r="I297" s="4" t="s">
        <v>1700</v>
      </c>
    </row>
    <row r="298" spans="1:9" x14ac:dyDescent="0.25">
      <c r="A298" s="1">
        <v>993614947</v>
      </c>
      <c r="B298" s="1" t="s">
        <v>535</v>
      </c>
      <c r="C298" s="2">
        <v>76652</v>
      </c>
      <c r="D298" s="1" t="s">
        <v>1548</v>
      </c>
      <c r="E298" s="1" t="s">
        <v>1549</v>
      </c>
      <c r="F298" s="3">
        <v>1007226</v>
      </c>
      <c r="G298" s="3">
        <v>1007226</v>
      </c>
      <c r="H298" s="4" t="s">
        <v>112</v>
      </c>
      <c r="I298" s="4" t="s">
        <v>1700</v>
      </c>
    </row>
    <row r="299" spans="1:9" x14ac:dyDescent="0.25">
      <c r="A299" s="1">
        <v>975737403</v>
      </c>
      <c r="B299" s="1" t="s">
        <v>210</v>
      </c>
      <c r="C299" s="2">
        <v>44725</v>
      </c>
      <c r="D299" s="1" t="s">
        <v>564</v>
      </c>
      <c r="E299" s="1" t="s">
        <v>565</v>
      </c>
      <c r="F299" s="3">
        <v>148049</v>
      </c>
      <c r="G299" s="3">
        <v>148049</v>
      </c>
      <c r="H299" s="4" t="s">
        <v>113</v>
      </c>
      <c r="I299" s="4" t="s">
        <v>1700</v>
      </c>
    </row>
    <row r="300" spans="1:9" x14ac:dyDescent="0.25">
      <c r="A300" s="1">
        <v>975737403</v>
      </c>
      <c r="B300" s="1" t="s">
        <v>210</v>
      </c>
      <c r="C300" s="2">
        <v>49375</v>
      </c>
      <c r="D300" s="1" t="s">
        <v>625</v>
      </c>
      <c r="E300" s="1" t="s">
        <v>626</v>
      </c>
      <c r="F300" s="3">
        <v>41071</v>
      </c>
      <c r="G300" s="3">
        <v>41071</v>
      </c>
      <c r="H300" s="4" t="s">
        <v>113</v>
      </c>
      <c r="I300" s="4" t="s">
        <v>1700</v>
      </c>
    </row>
    <row r="301" spans="1:9" x14ac:dyDescent="0.25">
      <c r="A301" s="1">
        <v>975737403</v>
      </c>
      <c r="B301" s="1" t="s">
        <v>210</v>
      </c>
      <c r="C301" s="2">
        <v>73838</v>
      </c>
      <c r="D301" s="1" t="s">
        <v>678</v>
      </c>
      <c r="E301" s="1" t="s">
        <v>679</v>
      </c>
      <c r="F301" s="3">
        <v>68078</v>
      </c>
      <c r="G301" s="3">
        <v>68078</v>
      </c>
      <c r="H301" s="4" t="s">
        <v>113</v>
      </c>
      <c r="I301" s="4" t="s">
        <v>1700</v>
      </c>
    </row>
    <row r="302" spans="1:9" x14ac:dyDescent="0.25">
      <c r="A302" s="1">
        <v>981454154</v>
      </c>
      <c r="B302" s="1" t="s">
        <v>294</v>
      </c>
      <c r="C302" s="2">
        <v>73099</v>
      </c>
      <c r="D302" s="1" t="s">
        <v>858</v>
      </c>
      <c r="E302" s="1" t="s">
        <v>858</v>
      </c>
      <c r="F302" s="3">
        <v>3956886</v>
      </c>
      <c r="G302" s="3">
        <v>3956886</v>
      </c>
      <c r="H302" s="4" t="s">
        <v>113</v>
      </c>
      <c r="I302" s="4" t="s">
        <v>1700</v>
      </c>
    </row>
    <row r="303" spans="1:9" ht="30" x14ac:dyDescent="0.25">
      <c r="A303" s="1">
        <v>983528031</v>
      </c>
      <c r="B303" s="1" t="s">
        <v>363</v>
      </c>
      <c r="C303" s="2">
        <v>68277</v>
      </c>
      <c r="D303" s="1" t="s">
        <v>1065</v>
      </c>
      <c r="E303" s="1" t="s">
        <v>1066</v>
      </c>
      <c r="F303" s="3">
        <v>186063</v>
      </c>
      <c r="G303" s="3">
        <v>186063</v>
      </c>
      <c r="H303" s="4" t="s">
        <v>113</v>
      </c>
      <c r="I303" s="4" t="s">
        <v>1700</v>
      </c>
    </row>
    <row r="304" spans="1:9" x14ac:dyDescent="0.25">
      <c r="A304" s="1">
        <v>980271358</v>
      </c>
      <c r="B304" s="1" t="s">
        <v>367</v>
      </c>
      <c r="C304" s="2">
        <v>40091</v>
      </c>
      <c r="D304" s="1" t="s">
        <v>1083</v>
      </c>
      <c r="E304" s="1" t="s">
        <v>1084</v>
      </c>
      <c r="F304" s="3">
        <v>39075</v>
      </c>
      <c r="G304" s="3">
        <v>39075</v>
      </c>
      <c r="H304" s="4" t="s">
        <v>113</v>
      </c>
      <c r="I304" s="4" t="s">
        <v>1700</v>
      </c>
    </row>
    <row r="305" spans="1:9" x14ac:dyDescent="0.25">
      <c r="A305" s="1">
        <v>983998038</v>
      </c>
      <c r="B305" s="1" t="s">
        <v>114</v>
      </c>
      <c r="C305" s="2">
        <v>54994</v>
      </c>
      <c r="D305" s="1" t="s">
        <v>115</v>
      </c>
      <c r="E305" s="1" t="s">
        <v>1120</v>
      </c>
      <c r="F305" s="3">
        <v>75123</v>
      </c>
      <c r="G305" s="3">
        <v>75123</v>
      </c>
      <c r="H305" s="4" t="s">
        <v>113</v>
      </c>
      <c r="I305" s="4" t="s">
        <v>1700</v>
      </c>
    </row>
    <row r="306" spans="1:9" x14ac:dyDescent="0.25">
      <c r="A306" s="1">
        <v>890646522</v>
      </c>
      <c r="B306" s="1" t="s">
        <v>419</v>
      </c>
      <c r="C306" s="2">
        <v>73607</v>
      </c>
      <c r="D306" s="1" t="s">
        <v>1222</v>
      </c>
      <c r="E306" s="1" t="s">
        <v>1223</v>
      </c>
      <c r="F306" s="3">
        <v>415672</v>
      </c>
      <c r="G306" s="3">
        <v>415672</v>
      </c>
      <c r="H306" s="4" t="s">
        <v>113</v>
      </c>
      <c r="I306" s="4" t="s">
        <v>1700</v>
      </c>
    </row>
    <row r="307" spans="1:9" x14ac:dyDescent="0.25">
      <c r="A307" s="1">
        <v>875737392</v>
      </c>
      <c r="B307" s="1" t="s">
        <v>464</v>
      </c>
      <c r="C307" s="2">
        <v>147</v>
      </c>
      <c r="D307" s="1" t="s">
        <v>1360</v>
      </c>
      <c r="E307" s="1" t="s">
        <v>1361</v>
      </c>
      <c r="F307" s="3">
        <v>1314575</v>
      </c>
      <c r="G307" s="3">
        <v>1314575</v>
      </c>
      <c r="H307" s="4" t="s">
        <v>113</v>
      </c>
      <c r="I307" s="4" t="s">
        <v>1700</v>
      </c>
    </row>
    <row r="308" spans="1:9" x14ac:dyDescent="0.25">
      <c r="A308" s="1">
        <v>985966362</v>
      </c>
      <c r="B308" s="1" t="s">
        <v>245</v>
      </c>
      <c r="C308" s="2">
        <v>9164</v>
      </c>
      <c r="D308" s="1" t="s">
        <v>692</v>
      </c>
      <c r="E308" s="1" t="s">
        <v>693</v>
      </c>
      <c r="F308" s="3">
        <v>365682</v>
      </c>
      <c r="G308" s="3">
        <v>365682</v>
      </c>
      <c r="H308" s="4" t="s">
        <v>116</v>
      </c>
      <c r="I308" s="4" t="s">
        <v>1700</v>
      </c>
    </row>
    <row r="309" spans="1:9" x14ac:dyDescent="0.25">
      <c r="A309" s="1">
        <v>983826504</v>
      </c>
      <c r="B309" s="1" t="s">
        <v>377</v>
      </c>
      <c r="C309" s="2">
        <v>44498</v>
      </c>
      <c r="D309" s="1" t="s">
        <v>1113</v>
      </c>
      <c r="E309" s="1" t="s">
        <v>1114</v>
      </c>
      <c r="F309" s="3">
        <v>670046</v>
      </c>
      <c r="G309" s="3">
        <v>670046</v>
      </c>
      <c r="H309" s="4" t="s">
        <v>116</v>
      </c>
      <c r="I309" s="4" t="s">
        <v>1700</v>
      </c>
    </row>
    <row r="310" spans="1:9" x14ac:dyDescent="0.25">
      <c r="A310" s="1">
        <v>925597279</v>
      </c>
      <c r="B310" s="1" t="s">
        <v>426</v>
      </c>
      <c r="C310" s="2">
        <v>77016</v>
      </c>
      <c r="D310" s="1" t="s">
        <v>1240</v>
      </c>
      <c r="E310" s="1" t="s">
        <v>1241</v>
      </c>
      <c r="F310" s="3">
        <v>1286663</v>
      </c>
      <c r="G310" s="3">
        <v>1286663</v>
      </c>
      <c r="H310" s="4" t="s">
        <v>116</v>
      </c>
      <c r="I310" s="4" t="s">
        <v>1700</v>
      </c>
    </row>
    <row r="311" spans="1:9" x14ac:dyDescent="0.25">
      <c r="A311" s="1">
        <v>975605140</v>
      </c>
      <c r="B311" s="1" t="s">
        <v>223</v>
      </c>
      <c r="C311" s="2">
        <v>75764</v>
      </c>
      <c r="D311" s="1" t="s">
        <v>599</v>
      </c>
      <c r="E311" s="1" t="s">
        <v>600</v>
      </c>
      <c r="F311" s="3">
        <v>15672702</v>
      </c>
      <c r="G311" s="3">
        <v>15672702</v>
      </c>
      <c r="H311" s="4" t="s">
        <v>117</v>
      </c>
      <c r="I311" s="4" t="s">
        <v>1700</v>
      </c>
    </row>
    <row r="312" spans="1:9" x14ac:dyDescent="0.25">
      <c r="A312" s="1">
        <v>975605140</v>
      </c>
      <c r="B312" s="1" t="s">
        <v>223</v>
      </c>
      <c r="C312" s="2">
        <v>75773</v>
      </c>
      <c r="D312" s="1" t="s">
        <v>601</v>
      </c>
      <c r="E312" s="1" t="s">
        <v>602</v>
      </c>
      <c r="F312" s="3">
        <v>1523325</v>
      </c>
      <c r="G312" s="3">
        <v>1523325</v>
      </c>
      <c r="H312" s="4" t="s">
        <v>117</v>
      </c>
      <c r="I312" s="4" t="s">
        <v>1700</v>
      </c>
    </row>
    <row r="313" spans="1:9" x14ac:dyDescent="0.25">
      <c r="A313" s="1">
        <v>975605140</v>
      </c>
      <c r="B313" s="1" t="s">
        <v>223</v>
      </c>
      <c r="C313" s="2">
        <v>75774</v>
      </c>
      <c r="D313" s="1" t="s">
        <v>603</v>
      </c>
      <c r="E313" s="1" t="s">
        <v>604</v>
      </c>
      <c r="F313" s="3">
        <v>1523325</v>
      </c>
      <c r="G313" s="3">
        <v>1523325</v>
      </c>
      <c r="H313" s="4" t="s">
        <v>117</v>
      </c>
      <c r="I313" s="4" t="s">
        <v>1700</v>
      </c>
    </row>
    <row r="314" spans="1:9" x14ac:dyDescent="0.25">
      <c r="A314" s="1">
        <v>975605140</v>
      </c>
      <c r="B314" s="1" t="s">
        <v>223</v>
      </c>
      <c r="C314" s="2">
        <v>75775</v>
      </c>
      <c r="D314" s="1" t="s">
        <v>605</v>
      </c>
      <c r="E314" s="1" t="s">
        <v>606</v>
      </c>
      <c r="F314" s="3">
        <v>1514493</v>
      </c>
      <c r="G314" s="3">
        <v>1514493</v>
      </c>
      <c r="H314" s="4" t="s">
        <v>117</v>
      </c>
      <c r="I314" s="4" t="s">
        <v>1700</v>
      </c>
    </row>
    <row r="315" spans="1:9" ht="30" x14ac:dyDescent="0.25">
      <c r="A315" s="1">
        <v>971379049</v>
      </c>
      <c r="B315" s="1" t="s">
        <v>249</v>
      </c>
      <c r="C315" s="2">
        <v>78320</v>
      </c>
      <c r="D315" s="1" t="s">
        <v>706</v>
      </c>
      <c r="E315" s="1" t="s">
        <v>707</v>
      </c>
      <c r="F315" s="3">
        <v>329715</v>
      </c>
      <c r="G315" s="3">
        <v>329715</v>
      </c>
      <c r="H315" s="4" t="s">
        <v>117</v>
      </c>
      <c r="I315" s="4" t="s">
        <v>1700</v>
      </c>
    </row>
    <row r="316" spans="1:9" x14ac:dyDescent="0.25">
      <c r="A316" s="1">
        <v>984802021</v>
      </c>
      <c r="B316" s="1" t="s">
        <v>337</v>
      </c>
      <c r="C316" s="2">
        <v>57910</v>
      </c>
      <c r="D316" s="1" t="s">
        <v>974</v>
      </c>
      <c r="E316" s="1" t="s">
        <v>975</v>
      </c>
      <c r="F316" s="3">
        <v>1473930</v>
      </c>
      <c r="G316" s="3">
        <v>1473930</v>
      </c>
      <c r="H316" s="4" t="s">
        <v>117</v>
      </c>
      <c r="I316" s="4" t="s">
        <v>1700</v>
      </c>
    </row>
    <row r="317" spans="1:9" ht="30" x14ac:dyDescent="0.25">
      <c r="A317" s="1">
        <v>883381432</v>
      </c>
      <c r="B317" s="1" t="s">
        <v>395</v>
      </c>
      <c r="C317" s="2">
        <v>62653</v>
      </c>
      <c r="D317" s="1" t="s">
        <v>1167</v>
      </c>
      <c r="E317" s="1" t="s">
        <v>1168</v>
      </c>
      <c r="F317" s="3">
        <v>387390</v>
      </c>
      <c r="G317" s="3">
        <v>387390</v>
      </c>
      <c r="H317" s="4" t="s">
        <v>117</v>
      </c>
      <c r="I317" s="4" t="s">
        <v>1700</v>
      </c>
    </row>
    <row r="318" spans="1:9" x14ac:dyDescent="0.25">
      <c r="A318" s="1">
        <v>970295879</v>
      </c>
      <c r="B318" s="1" t="s">
        <v>445</v>
      </c>
      <c r="C318" s="2">
        <v>38699</v>
      </c>
      <c r="D318" s="1" t="s">
        <v>1301</v>
      </c>
      <c r="E318" s="1" t="s">
        <v>127</v>
      </c>
      <c r="F318" s="3">
        <v>46457</v>
      </c>
      <c r="G318" s="3">
        <v>46457</v>
      </c>
      <c r="H318" s="4" t="s">
        <v>117</v>
      </c>
      <c r="I318" s="4" t="s">
        <v>1700</v>
      </c>
    </row>
    <row r="319" spans="1:9" x14ac:dyDescent="0.25">
      <c r="A319" s="1">
        <v>991646620</v>
      </c>
      <c r="B319" s="1" t="s">
        <v>510</v>
      </c>
      <c r="C319" s="2">
        <v>57257</v>
      </c>
      <c r="D319" s="1" t="s">
        <v>1485</v>
      </c>
      <c r="E319" s="1" t="s">
        <v>1486</v>
      </c>
      <c r="F319" s="3">
        <v>2307570</v>
      </c>
      <c r="G319" s="3">
        <v>2307570</v>
      </c>
      <c r="H319" s="4" t="s">
        <v>117</v>
      </c>
      <c r="I319" s="4" t="s">
        <v>1700</v>
      </c>
    </row>
    <row r="320" spans="1:9" x14ac:dyDescent="0.25">
      <c r="A320" s="1">
        <v>993616591</v>
      </c>
      <c r="B320" s="1" t="s">
        <v>549</v>
      </c>
      <c r="C320" s="2">
        <v>61746</v>
      </c>
      <c r="D320" s="1" t="s">
        <v>1588</v>
      </c>
      <c r="E320" s="1" t="s">
        <v>1589</v>
      </c>
      <c r="F320" s="3">
        <v>71340</v>
      </c>
      <c r="G320" s="3">
        <v>71340</v>
      </c>
      <c r="H320" s="4" t="s">
        <v>1663</v>
      </c>
      <c r="I320" s="4" t="s">
        <v>1700</v>
      </c>
    </row>
    <row r="321" spans="1:9" x14ac:dyDescent="0.25">
      <c r="A321" s="1">
        <v>971555130</v>
      </c>
      <c r="B321" s="1" t="s">
        <v>118</v>
      </c>
      <c r="C321" s="2">
        <v>32337</v>
      </c>
      <c r="D321" s="1" t="s">
        <v>712</v>
      </c>
      <c r="E321" s="1" t="s">
        <v>713</v>
      </c>
      <c r="F321" s="3">
        <v>890408</v>
      </c>
      <c r="G321" s="3">
        <v>890408</v>
      </c>
      <c r="H321" s="4" t="s">
        <v>119</v>
      </c>
      <c r="I321" s="4" t="s">
        <v>1700</v>
      </c>
    </row>
    <row r="322" spans="1:9" x14ac:dyDescent="0.25">
      <c r="A322" s="1">
        <v>971555130</v>
      </c>
      <c r="B322" s="1" t="s">
        <v>118</v>
      </c>
      <c r="C322" s="2">
        <v>77369</v>
      </c>
      <c r="D322" s="1" t="s">
        <v>719</v>
      </c>
      <c r="E322" s="1" t="s">
        <v>720</v>
      </c>
      <c r="F322" s="3">
        <v>388474</v>
      </c>
      <c r="G322" s="3">
        <v>388474</v>
      </c>
      <c r="H322" s="4" t="s">
        <v>119</v>
      </c>
      <c r="I322" s="4" t="s">
        <v>1700</v>
      </c>
    </row>
    <row r="323" spans="1:9" x14ac:dyDescent="0.25">
      <c r="A323" s="1">
        <v>971555130</v>
      </c>
      <c r="B323" s="1" t="s">
        <v>118</v>
      </c>
      <c r="C323" s="2">
        <v>75877</v>
      </c>
      <c r="D323" s="1" t="s">
        <v>721</v>
      </c>
      <c r="E323" s="1" t="s">
        <v>722</v>
      </c>
      <c r="F323" s="3">
        <v>1046193</v>
      </c>
      <c r="G323" s="3">
        <v>1046193</v>
      </c>
      <c r="H323" s="4" t="s">
        <v>119</v>
      </c>
      <c r="I323" s="4" t="s">
        <v>1700</v>
      </c>
    </row>
    <row r="324" spans="1:9" x14ac:dyDescent="0.25">
      <c r="A324" s="1">
        <v>983428622</v>
      </c>
      <c r="B324" s="1" t="s">
        <v>120</v>
      </c>
      <c r="C324" s="2">
        <v>79699</v>
      </c>
      <c r="D324" s="1" t="s">
        <v>881</v>
      </c>
      <c r="E324" s="1" t="s">
        <v>882</v>
      </c>
      <c r="F324" s="3">
        <v>80172</v>
      </c>
      <c r="G324" s="3">
        <v>80172</v>
      </c>
      <c r="H324" s="4" t="s">
        <v>119</v>
      </c>
      <c r="I324" s="4" t="s">
        <v>1700</v>
      </c>
    </row>
    <row r="325" spans="1:9" x14ac:dyDescent="0.25">
      <c r="A325" s="1">
        <v>983428622</v>
      </c>
      <c r="B325" s="1" t="s">
        <v>120</v>
      </c>
      <c r="C325" s="2">
        <v>79698</v>
      </c>
      <c r="D325" s="1" t="s">
        <v>1032</v>
      </c>
      <c r="E325" s="1" t="s">
        <v>1033</v>
      </c>
      <c r="F325" s="3">
        <v>81909</v>
      </c>
      <c r="G325" s="3">
        <v>81909</v>
      </c>
      <c r="H325" s="4" t="s">
        <v>119</v>
      </c>
      <c r="I325" s="4" t="s">
        <v>1700</v>
      </c>
    </row>
    <row r="326" spans="1:9" x14ac:dyDescent="0.25">
      <c r="A326" s="1">
        <v>983428622</v>
      </c>
      <c r="B326" s="1" t="s">
        <v>120</v>
      </c>
      <c r="C326" s="2">
        <v>79145</v>
      </c>
      <c r="D326" s="1" t="s">
        <v>1034</v>
      </c>
      <c r="E326" s="1" t="s">
        <v>1035</v>
      </c>
      <c r="F326" s="3">
        <v>532702</v>
      </c>
      <c r="G326" s="3">
        <v>532702</v>
      </c>
      <c r="H326" s="4" t="s">
        <v>119</v>
      </c>
      <c r="I326" s="4" t="s">
        <v>1700</v>
      </c>
    </row>
    <row r="327" spans="1:9" x14ac:dyDescent="0.25">
      <c r="A327" s="1">
        <v>983428622</v>
      </c>
      <c r="B327" s="1" t="s">
        <v>120</v>
      </c>
      <c r="C327" s="2">
        <v>77807</v>
      </c>
      <c r="D327" s="1" t="s">
        <v>1067</v>
      </c>
      <c r="E327" s="1" t="s">
        <v>1068</v>
      </c>
      <c r="F327" s="3">
        <v>280765</v>
      </c>
      <c r="G327" s="3">
        <v>280765</v>
      </c>
      <c r="H327" s="4" t="s">
        <v>119</v>
      </c>
      <c r="I327" s="4" t="s">
        <v>1700</v>
      </c>
    </row>
    <row r="328" spans="1:9" x14ac:dyDescent="0.25">
      <c r="A328" s="1">
        <v>987819243</v>
      </c>
      <c r="B328" s="1" t="s">
        <v>521</v>
      </c>
      <c r="C328" s="2">
        <v>78681</v>
      </c>
      <c r="D328" s="1" t="s">
        <v>1512</v>
      </c>
      <c r="E328" s="1" t="s">
        <v>168</v>
      </c>
      <c r="F328" s="3">
        <v>36139</v>
      </c>
      <c r="G328" s="3">
        <v>36139</v>
      </c>
      <c r="H328" s="4" t="s">
        <v>119</v>
      </c>
      <c r="I328" s="4" t="s">
        <v>1700</v>
      </c>
    </row>
    <row r="329" spans="1:9" x14ac:dyDescent="0.25">
      <c r="A329" s="1">
        <v>991639594</v>
      </c>
      <c r="B329" s="1" t="s">
        <v>528</v>
      </c>
      <c r="C329" s="2">
        <v>21004</v>
      </c>
      <c r="D329" s="1" t="s">
        <v>1531</v>
      </c>
      <c r="E329" s="1" t="s">
        <v>1532</v>
      </c>
      <c r="F329" s="3">
        <v>78877</v>
      </c>
      <c r="G329" s="3">
        <v>78877</v>
      </c>
      <c r="H329" s="4" t="s">
        <v>119</v>
      </c>
      <c r="I329" s="4" t="s">
        <v>1700</v>
      </c>
    </row>
    <row r="330" spans="1:9" x14ac:dyDescent="0.25">
      <c r="A330" s="1">
        <v>993940453</v>
      </c>
      <c r="B330" s="1" t="s">
        <v>530</v>
      </c>
      <c r="C330" s="2">
        <v>18850</v>
      </c>
      <c r="D330" s="1" t="s">
        <v>1535</v>
      </c>
      <c r="E330" s="1" t="s">
        <v>1536</v>
      </c>
      <c r="F330" s="3">
        <v>29990</v>
      </c>
      <c r="G330" s="3">
        <v>29990</v>
      </c>
      <c r="H330" s="4" t="s">
        <v>119</v>
      </c>
      <c r="I330" s="4" t="s">
        <v>1700</v>
      </c>
    </row>
    <row r="331" spans="1:9" x14ac:dyDescent="0.25">
      <c r="A331" s="1">
        <v>983820255</v>
      </c>
      <c r="B331" s="1" t="s">
        <v>357</v>
      </c>
      <c r="C331" s="2">
        <v>77812</v>
      </c>
      <c r="D331" s="1" t="s">
        <v>1045</v>
      </c>
      <c r="E331" s="1" t="s">
        <v>1046</v>
      </c>
      <c r="F331" s="3">
        <v>17250</v>
      </c>
      <c r="G331" s="3">
        <v>17250</v>
      </c>
      <c r="H331" s="4" t="s">
        <v>121</v>
      </c>
      <c r="I331" s="4" t="s">
        <v>1700</v>
      </c>
    </row>
    <row r="332" spans="1:9" x14ac:dyDescent="0.25">
      <c r="A332" s="1"/>
      <c r="B332" s="1"/>
      <c r="C332" s="2"/>
      <c r="D332" s="1"/>
      <c r="E332" s="1"/>
      <c r="F332" s="5">
        <f>SUM(F263:F331)</f>
        <v>52694561</v>
      </c>
      <c r="G332" s="5">
        <f>SUM(G263:G331)</f>
        <v>52694561</v>
      </c>
      <c r="H332" s="6"/>
      <c r="I332" s="6" t="s">
        <v>1704</v>
      </c>
    </row>
    <row r="333" spans="1:9" ht="30" x14ac:dyDescent="0.25">
      <c r="A333" s="1">
        <v>983788424</v>
      </c>
      <c r="B333" s="1" t="s">
        <v>323</v>
      </c>
      <c r="C333" s="2">
        <v>76537</v>
      </c>
      <c r="D333" s="1" t="s">
        <v>920</v>
      </c>
      <c r="E333" s="1" t="s">
        <v>921</v>
      </c>
      <c r="F333" s="3">
        <v>371802</v>
      </c>
      <c r="G333" s="3">
        <v>371802</v>
      </c>
      <c r="H333" s="4" t="s">
        <v>122</v>
      </c>
      <c r="I333" s="4" t="s">
        <v>1701</v>
      </c>
    </row>
    <row r="334" spans="1:9" x14ac:dyDescent="0.25">
      <c r="A334" s="1">
        <v>991336834</v>
      </c>
      <c r="B334" s="1" t="s">
        <v>519</v>
      </c>
      <c r="C334" s="2">
        <v>78556</v>
      </c>
      <c r="D334" s="1" t="s">
        <v>1508</v>
      </c>
      <c r="E334" s="1" t="s">
        <v>1509</v>
      </c>
      <c r="F334" s="3">
        <v>75050</v>
      </c>
      <c r="G334" s="3">
        <v>75050</v>
      </c>
      <c r="H334" s="4" t="s">
        <v>1664</v>
      </c>
      <c r="I334" s="4" t="s">
        <v>1701</v>
      </c>
    </row>
    <row r="335" spans="1:9" x14ac:dyDescent="0.25">
      <c r="A335" s="1">
        <v>992024011</v>
      </c>
      <c r="B335" s="1" t="s">
        <v>557</v>
      </c>
      <c r="C335" s="2">
        <v>67690</v>
      </c>
      <c r="D335" s="1" t="s">
        <v>1604</v>
      </c>
      <c r="E335" s="1" t="s">
        <v>1605</v>
      </c>
      <c r="F335" s="3">
        <v>92456</v>
      </c>
      <c r="G335" s="3">
        <v>92456</v>
      </c>
      <c r="H335" s="4" t="s">
        <v>1665</v>
      </c>
      <c r="I335" s="4" t="s">
        <v>1701</v>
      </c>
    </row>
    <row r="336" spans="1:9" x14ac:dyDescent="0.25">
      <c r="A336" s="1">
        <v>971321474</v>
      </c>
      <c r="B336" s="1" t="s">
        <v>123</v>
      </c>
      <c r="C336" s="2">
        <v>75363</v>
      </c>
      <c r="D336" s="1" t="s">
        <v>649</v>
      </c>
      <c r="E336" s="1" t="s">
        <v>650</v>
      </c>
      <c r="F336" s="3">
        <v>166200</v>
      </c>
      <c r="G336" s="3">
        <v>166200</v>
      </c>
      <c r="H336" s="4" t="s">
        <v>125</v>
      </c>
      <c r="I336" s="4" t="s">
        <v>1701</v>
      </c>
    </row>
    <row r="337" spans="1:9" x14ac:dyDescent="0.25">
      <c r="A337" s="1">
        <v>971321474</v>
      </c>
      <c r="B337" s="1" t="s">
        <v>123</v>
      </c>
      <c r="C337" s="2">
        <v>75372</v>
      </c>
      <c r="D337" s="1" t="s">
        <v>651</v>
      </c>
      <c r="E337" s="1" t="s">
        <v>652</v>
      </c>
      <c r="F337" s="3">
        <v>112053</v>
      </c>
      <c r="G337" s="3">
        <v>112053</v>
      </c>
      <c r="H337" s="4" t="s">
        <v>125</v>
      </c>
      <c r="I337" s="4" t="s">
        <v>1701</v>
      </c>
    </row>
    <row r="338" spans="1:9" x14ac:dyDescent="0.25">
      <c r="A338" s="1">
        <v>971321350</v>
      </c>
      <c r="B338" s="1" t="s">
        <v>268</v>
      </c>
      <c r="C338" s="2">
        <v>30399</v>
      </c>
      <c r="D338" s="1" t="s">
        <v>763</v>
      </c>
      <c r="E338" s="1" t="s">
        <v>764</v>
      </c>
      <c r="F338" s="3">
        <v>550871</v>
      </c>
      <c r="G338" s="3">
        <v>550871</v>
      </c>
      <c r="H338" s="4" t="s">
        <v>125</v>
      </c>
      <c r="I338" s="4" t="s">
        <v>1701</v>
      </c>
    </row>
    <row r="339" spans="1:9" x14ac:dyDescent="0.25">
      <c r="A339" s="1">
        <v>983479561</v>
      </c>
      <c r="B339" s="1" t="s">
        <v>331</v>
      </c>
      <c r="C339" s="2">
        <v>75497</v>
      </c>
      <c r="D339" s="1" t="s">
        <v>947</v>
      </c>
      <c r="E339" s="1" t="s">
        <v>948</v>
      </c>
      <c r="F339" s="3">
        <v>66014</v>
      </c>
      <c r="G339" s="3">
        <v>66014</v>
      </c>
      <c r="H339" s="4" t="s">
        <v>125</v>
      </c>
      <c r="I339" s="4" t="s">
        <v>1701</v>
      </c>
    </row>
    <row r="340" spans="1:9" x14ac:dyDescent="0.25">
      <c r="A340" s="1">
        <v>913711270</v>
      </c>
      <c r="B340" s="1" t="s">
        <v>404</v>
      </c>
      <c r="C340" s="2">
        <v>75582</v>
      </c>
      <c r="D340" s="1" t="s">
        <v>1187</v>
      </c>
      <c r="E340" s="1" t="s">
        <v>1188</v>
      </c>
      <c r="F340" s="3">
        <v>157081</v>
      </c>
      <c r="G340" s="3">
        <v>157081</v>
      </c>
      <c r="H340" s="4" t="s">
        <v>1666</v>
      </c>
      <c r="I340" s="4" t="s">
        <v>1701</v>
      </c>
    </row>
    <row r="341" spans="1:9" x14ac:dyDescent="0.25">
      <c r="A341" s="1">
        <v>974340429</v>
      </c>
      <c r="B341" s="1" t="s">
        <v>250</v>
      </c>
      <c r="C341" s="2">
        <v>77083</v>
      </c>
      <c r="D341" s="1" t="s">
        <v>710</v>
      </c>
      <c r="E341" s="1" t="s">
        <v>711</v>
      </c>
      <c r="F341" s="3">
        <v>663587</v>
      </c>
      <c r="G341" s="3">
        <v>663587</v>
      </c>
      <c r="H341" s="4" t="s">
        <v>128</v>
      </c>
      <c r="I341" s="4" t="s">
        <v>1701</v>
      </c>
    </row>
    <row r="342" spans="1:9" x14ac:dyDescent="0.25">
      <c r="A342" s="1">
        <v>839307152</v>
      </c>
      <c r="B342" s="1" t="s">
        <v>126</v>
      </c>
      <c r="C342" s="2">
        <v>51495</v>
      </c>
      <c r="D342" s="1" t="s">
        <v>1181</v>
      </c>
      <c r="E342" s="1" t="s">
        <v>1182</v>
      </c>
      <c r="F342" s="3">
        <v>201398</v>
      </c>
      <c r="G342" s="3">
        <v>201398</v>
      </c>
      <c r="H342" s="4" t="s">
        <v>128</v>
      </c>
      <c r="I342" s="4" t="s">
        <v>1701</v>
      </c>
    </row>
    <row r="343" spans="1:9" x14ac:dyDescent="0.25">
      <c r="A343" s="1">
        <v>985856664</v>
      </c>
      <c r="B343" s="1" t="s">
        <v>281</v>
      </c>
      <c r="C343" s="2">
        <v>5487</v>
      </c>
      <c r="D343" s="1" t="s">
        <v>805</v>
      </c>
      <c r="E343" s="1" t="s">
        <v>806</v>
      </c>
      <c r="F343" s="3">
        <v>1300047</v>
      </c>
      <c r="G343" s="3">
        <v>1300047</v>
      </c>
      <c r="H343" s="4" t="s">
        <v>130</v>
      </c>
      <c r="I343" s="4" t="s">
        <v>1701</v>
      </c>
    </row>
    <row r="344" spans="1:9" x14ac:dyDescent="0.25">
      <c r="A344" s="1">
        <v>838080332</v>
      </c>
      <c r="B344" s="1" t="s">
        <v>129</v>
      </c>
      <c r="C344" s="2">
        <v>78016</v>
      </c>
      <c r="D344" s="1" t="s">
        <v>1391</v>
      </c>
      <c r="E344" s="1" t="s">
        <v>1392</v>
      </c>
      <c r="F344" s="3">
        <v>64685</v>
      </c>
      <c r="G344" s="3">
        <v>64685</v>
      </c>
      <c r="H344" s="4" t="s">
        <v>130</v>
      </c>
      <c r="I344" s="4" t="s">
        <v>1701</v>
      </c>
    </row>
    <row r="345" spans="1:9" x14ac:dyDescent="0.25">
      <c r="A345" s="1">
        <v>984397895</v>
      </c>
      <c r="B345" s="1" t="s">
        <v>383</v>
      </c>
      <c r="C345" s="2">
        <v>75711</v>
      </c>
      <c r="D345" s="1" t="s">
        <v>881</v>
      </c>
      <c r="E345" s="1" t="s">
        <v>78</v>
      </c>
      <c r="F345" s="3">
        <v>114915</v>
      </c>
      <c r="G345" s="3">
        <v>114915</v>
      </c>
      <c r="H345" s="4" t="s">
        <v>1667</v>
      </c>
      <c r="I345" s="4" t="s">
        <v>1701</v>
      </c>
    </row>
    <row r="346" spans="1:9" x14ac:dyDescent="0.25">
      <c r="A346" s="1">
        <v>984397895</v>
      </c>
      <c r="B346" s="1" t="s">
        <v>383</v>
      </c>
      <c r="C346" s="2">
        <v>75710</v>
      </c>
      <c r="D346" s="1" t="s">
        <v>1134</v>
      </c>
      <c r="E346" s="1" t="s">
        <v>1135</v>
      </c>
      <c r="F346" s="3">
        <v>96625</v>
      </c>
      <c r="G346" s="3">
        <v>96625</v>
      </c>
      <c r="H346" s="4" t="s">
        <v>1667</v>
      </c>
      <c r="I346" s="4" t="s">
        <v>1701</v>
      </c>
    </row>
    <row r="347" spans="1:9" x14ac:dyDescent="0.25">
      <c r="A347" s="1">
        <v>999606369</v>
      </c>
      <c r="B347" s="1" t="s">
        <v>509</v>
      </c>
      <c r="C347" s="2">
        <v>78867</v>
      </c>
      <c r="D347" s="1" t="s">
        <v>1484</v>
      </c>
      <c r="E347" s="1" t="s">
        <v>171</v>
      </c>
      <c r="F347" s="3">
        <v>175298</v>
      </c>
      <c r="G347" s="3">
        <v>175298</v>
      </c>
      <c r="H347" s="4" t="s">
        <v>1667</v>
      </c>
      <c r="I347" s="4" t="s">
        <v>1701</v>
      </c>
    </row>
    <row r="348" spans="1:9" x14ac:dyDescent="0.25">
      <c r="A348" s="1">
        <v>920399649</v>
      </c>
      <c r="B348" s="1" t="s">
        <v>473</v>
      </c>
      <c r="C348" s="2">
        <v>73522</v>
      </c>
      <c r="D348" s="1" t="s">
        <v>1389</v>
      </c>
      <c r="E348" s="1" t="s">
        <v>1390</v>
      </c>
      <c r="F348" s="3">
        <v>66857</v>
      </c>
      <c r="G348" s="3">
        <v>66857</v>
      </c>
      <c r="H348" s="4" t="s">
        <v>1668</v>
      </c>
      <c r="I348" s="4" t="s">
        <v>1701</v>
      </c>
    </row>
    <row r="349" spans="1:9" x14ac:dyDescent="0.25">
      <c r="A349" s="1">
        <v>971493011</v>
      </c>
      <c r="B349" s="1" t="s">
        <v>243</v>
      </c>
      <c r="C349" s="2">
        <v>76704</v>
      </c>
      <c r="D349" s="1" t="s">
        <v>686</v>
      </c>
      <c r="E349" s="1" t="s">
        <v>687</v>
      </c>
      <c r="F349" s="3">
        <v>131166</v>
      </c>
      <c r="G349" s="3">
        <v>131166</v>
      </c>
      <c r="H349" s="4" t="s">
        <v>1669</v>
      </c>
      <c r="I349" s="4" t="s">
        <v>1701</v>
      </c>
    </row>
    <row r="350" spans="1:9" x14ac:dyDescent="0.25">
      <c r="A350" s="1">
        <v>971319097</v>
      </c>
      <c r="B350" s="1" t="s">
        <v>248</v>
      </c>
      <c r="C350" s="2">
        <v>3151</v>
      </c>
      <c r="D350" s="1" t="s">
        <v>705</v>
      </c>
      <c r="E350" s="1" t="s">
        <v>41</v>
      </c>
      <c r="F350" s="3">
        <v>241077</v>
      </c>
      <c r="G350" s="3">
        <v>241077</v>
      </c>
      <c r="H350" s="4" t="s">
        <v>1669</v>
      </c>
      <c r="I350" s="4" t="s">
        <v>1701</v>
      </c>
    </row>
    <row r="351" spans="1:9" x14ac:dyDescent="0.25">
      <c r="A351" s="1">
        <v>971319186</v>
      </c>
      <c r="B351" s="1" t="s">
        <v>251</v>
      </c>
      <c r="C351" s="2">
        <v>42090</v>
      </c>
      <c r="D351" s="1" t="s">
        <v>714</v>
      </c>
      <c r="E351" s="1" t="s">
        <v>715</v>
      </c>
      <c r="F351" s="3">
        <v>167744</v>
      </c>
      <c r="G351" s="3">
        <v>167744</v>
      </c>
      <c r="H351" s="4" t="s">
        <v>1669</v>
      </c>
      <c r="I351" s="4" t="s">
        <v>1701</v>
      </c>
    </row>
    <row r="352" spans="1:9" ht="30" x14ac:dyDescent="0.25">
      <c r="A352" s="1">
        <v>983181287</v>
      </c>
      <c r="B352" s="1" t="s">
        <v>380</v>
      </c>
      <c r="C352" s="2">
        <v>58333</v>
      </c>
      <c r="D352" s="1" t="s">
        <v>1128</v>
      </c>
      <c r="E352" s="1" t="s">
        <v>1129</v>
      </c>
      <c r="F352" s="3">
        <v>572500</v>
      </c>
      <c r="G352" s="3">
        <v>572500</v>
      </c>
      <c r="H352" s="4" t="s">
        <v>1669</v>
      </c>
      <c r="I352" s="4" t="s">
        <v>1701</v>
      </c>
    </row>
    <row r="353" spans="1:9" x14ac:dyDescent="0.25">
      <c r="A353" s="1">
        <v>884113962</v>
      </c>
      <c r="B353" s="1" t="s">
        <v>399</v>
      </c>
      <c r="C353" s="2">
        <v>17491</v>
      </c>
      <c r="D353" s="1" t="s">
        <v>1175</v>
      </c>
      <c r="E353" s="1" t="s">
        <v>1176</v>
      </c>
      <c r="F353" s="3">
        <v>267379</v>
      </c>
      <c r="G353" s="3">
        <v>267379</v>
      </c>
      <c r="H353" s="4" t="s">
        <v>1669</v>
      </c>
      <c r="I353" s="4" t="s">
        <v>1701</v>
      </c>
    </row>
    <row r="354" spans="1:9" x14ac:dyDescent="0.25">
      <c r="A354" s="1">
        <v>884113962</v>
      </c>
      <c r="B354" s="1" t="s">
        <v>399</v>
      </c>
      <c r="C354" s="2">
        <v>22451</v>
      </c>
      <c r="D354" s="1" t="s">
        <v>1362</v>
      </c>
      <c r="E354" s="1" t="s">
        <v>1363</v>
      </c>
      <c r="F354" s="3">
        <v>64750</v>
      </c>
      <c r="G354" s="3">
        <v>64750</v>
      </c>
      <c r="H354" s="4" t="s">
        <v>1669</v>
      </c>
      <c r="I354" s="4" t="s">
        <v>1701</v>
      </c>
    </row>
    <row r="355" spans="1:9" x14ac:dyDescent="0.25">
      <c r="A355" s="1">
        <v>971325550</v>
      </c>
      <c r="B355" s="1" t="s">
        <v>211</v>
      </c>
      <c r="C355" s="2">
        <v>50424</v>
      </c>
      <c r="D355" s="1" t="s">
        <v>566</v>
      </c>
      <c r="E355" s="1" t="s">
        <v>567</v>
      </c>
      <c r="F355" s="3">
        <v>1247834</v>
      </c>
      <c r="G355" s="3">
        <v>1247834</v>
      </c>
      <c r="H355" s="4" t="s">
        <v>132</v>
      </c>
      <c r="I355" s="4" t="s">
        <v>1701</v>
      </c>
    </row>
    <row r="356" spans="1:9" x14ac:dyDescent="0.25">
      <c r="A356" s="1">
        <v>982908582</v>
      </c>
      <c r="B356" s="1" t="s">
        <v>333</v>
      </c>
      <c r="C356" s="2">
        <v>79346</v>
      </c>
      <c r="D356" s="1" t="s">
        <v>953</v>
      </c>
      <c r="E356" s="1" t="s">
        <v>954</v>
      </c>
      <c r="F356" s="3">
        <v>172429</v>
      </c>
      <c r="G356" s="3">
        <v>172429</v>
      </c>
      <c r="H356" s="4" t="s">
        <v>132</v>
      </c>
      <c r="I356" s="4" t="s">
        <v>1701</v>
      </c>
    </row>
    <row r="357" spans="1:9" x14ac:dyDescent="0.25">
      <c r="A357" s="1">
        <v>982908582</v>
      </c>
      <c r="B357" s="1" t="s">
        <v>333</v>
      </c>
      <c r="C357" s="2">
        <v>79852</v>
      </c>
      <c r="D357" s="1" t="s">
        <v>955</v>
      </c>
      <c r="E357" s="1" t="s">
        <v>956</v>
      </c>
      <c r="F357" s="3">
        <v>172429</v>
      </c>
      <c r="G357" s="3">
        <v>172429</v>
      </c>
      <c r="H357" s="4" t="s">
        <v>132</v>
      </c>
      <c r="I357" s="4" t="s">
        <v>1701</v>
      </c>
    </row>
    <row r="358" spans="1:9" x14ac:dyDescent="0.25">
      <c r="A358" s="1">
        <v>983939813</v>
      </c>
      <c r="B358" s="1" t="s">
        <v>131</v>
      </c>
      <c r="C358" s="2">
        <v>72661</v>
      </c>
      <c r="D358" s="1" t="s">
        <v>1069</v>
      </c>
      <c r="E358" s="1" t="s">
        <v>1070</v>
      </c>
      <c r="F358" s="3">
        <v>99436</v>
      </c>
      <c r="G358" s="3">
        <v>99436</v>
      </c>
      <c r="H358" s="4" t="s">
        <v>132</v>
      </c>
      <c r="I358" s="4" t="s">
        <v>1701</v>
      </c>
    </row>
    <row r="359" spans="1:9" x14ac:dyDescent="0.25">
      <c r="A359" s="1">
        <v>971324147</v>
      </c>
      <c r="B359" s="1" t="s">
        <v>239</v>
      </c>
      <c r="C359" s="2">
        <v>78463</v>
      </c>
      <c r="D359" s="1" t="s">
        <v>662</v>
      </c>
      <c r="E359" s="1" t="s">
        <v>663</v>
      </c>
      <c r="F359" s="3">
        <v>97219</v>
      </c>
      <c r="G359" s="3">
        <v>97219</v>
      </c>
      <c r="H359" s="4" t="s">
        <v>134</v>
      </c>
      <c r="I359" s="4" t="s">
        <v>1701</v>
      </c>
    </row>
    <row r="360" spans="1:9" x14ac:dyDescent="0.25">
      <c r="A360" s="1">
        <v>971324147</v>
      </c>
      <c r="B360" s="1" t="s">
        <v>239</v>
      </c>
      <c r="C360" s="2">
        <v>78464</v>
      </c>
      <c r="D360" s="1" t="s">
        <v>664</v>
      </c>
      <c r="E360" s="1" t="s">
        <v>665</v>
      </c>
      <c r="F360" s="3">
        <v>97219</v>
      </c>
      <c r="G360" s="3">
        <v>97219</v>
      </c>
      <c r="H360" s="4" t="s">
        <v>134</v>
      </c>
      <c r="I360" s="4" t="s">
        <v>1701</v>
      </c>
    </row>
    <row r="361" spans="1:9" x14ac:dyDescent="0.25">
      <c r="A361" s="1">
        <v>971324147</v>
      </c>
      <c r="B361" s="1" t="s">
        <v>239</v>
      </c>
      <c r="C361" s="2">
        <v>78462</v>
      </c>
      <c r="D361" s="1" t="s">
        <v>666</v>
      </c>
      <c r="E361" s="1" t="s">
        <v>667</v>
      </c>
      <c r="F361" s="3">
        <v>1302728</v>
      </c>
      <c r="G361" s="3">
        <v>1302728</v>
      </c>
      <c r="H361" s="4" t="s">
        <v>134</v>
      </c>
      <c r="I361" s="4" t="s">
        <v>1701</v>
      </c>
    </row>
    <row r="362" spans="1:9" x14ac:dyDescent="0.25">
      <c r="A362" s="1">
        <v>971324147</v>
      </c>
      <c r="B362" s="1" t="s">
        <v>239</v>
      </c>
      <c r="C362" s="2">
        <v>77240</v>
      </c>
      <c r="D362" s="1" t="s">
        <v>668</v>
      </c>
      <c r="E362" s="1" t="s">
        <v>669</v>
      </c>
      <c r="F362" s="3">
        <v>97220</v>
      </c>
      <c r="G362" s="3">
        <v>97220</v>
      </c>
      <c r="H362" s="4" t="s">
        <v>134</v>
      </c>
      <c r="I362" s="4" t="s">
        <v>1701</v>
      </c>
    </row>
    <row r="363" spans="1:9" x14ac:dyDescent="0.25">
      <c r="A363" s="1">
        <v>971324147</v>
      </c>
      <c r="B363" s="1" t="s">
        <v>239</v>
      </c>
      <c r="C363" s="2">
        <v>77241</v>
      </c>
      <c r="D363" s="1" t="s">
        <v>670</v>
      </c>
      <c r="E363" s="1" t="s">
        <v>671</v>
      </c>
      <c r="F363" s="3">
        <v>97220</v>
      </c>
      <c r="G363" s="3">
        <v>97220</v>
      </c>
      <c r="H363" s="4" t="s">
        <v>134</v>
      </c>
      <c r="I363" s="4" t="s">
        <v>1701</v>
      </c>
    </row>
    <row r="364" spans="1:9" x14ac:dyDescent="0.25">
      <c r="A364" s="1">
        <v>971324147</v>
      </c>
      <c r="B364" s="1" t="s">
        <v>239</v>
      </c>
      <c r="C364" s="2">
        <v>58859</v>
      </c>
      <c r="D364" s="1" t="s">
        <v>672</v>
      </c>
      <c r="E364" s="1" t="s">
        <v>673</v>
      </c>
      <c r="F364" s="3">
        <v>60772</v>
      </c>
      <c r="G364" s="3">
        <v>60772</v>
      </c>
      <c r="H364" s="4" t="s">
        <v>134</v>
      </c>
      <c r="I364" s="4" t="s">
        <v>1701</v>
      </c>
    </row>
    <row r="365" spans="1:9" x14ac:dyDescent="0.25">
      <c r="A365" s="1">
        <v>971324147</v>
      </c>
      <c r="B365" s="1" t="s">
        <v>239</v>
      </c>
      <c r="C365" s="2">
        <v>76989</v>
      </c>
      <c r="D365" s="1" t="s">
        <v>674</v>
      </c>
      <c r="E365" s="1" t="s">
        <v>675</v>
      </c>
      <c r="F365" s="3">
        <v>108367</v>
      </c>
      <c r="G365" s="3">
        <v>108367</v>
      </c>
      <c r="H365" s="4" t="s">
        <v>134</v>
      </c>
      <c r="I365" s="4" t="s">
        <v>1701</v>
      </c>
    </row>
    <row r="366" spans="1:9" x14ac:dyDescent="0.25">
      <c r="A366" s="1">
        <v>971324147</v>
      </c>
      <c r="B366" s="1" t="s">
        <v>239</v>
      </c>
      <c r="C366" s="2">
        <v>76992</v>
      </c>
      <c r="D366" s="1" t="s">
        <v>676</v>
      </c>
      <c r="E366" s="1" t="s">
        <v>677</v>
      </c>
      <c r="F366" s="3">
        <v>35765</v>
      </c>
      <c r="G366" s="3">
        <v>35765</v>
      </c>
      <c r="H366" s="4" t="s">
        <v>134</v>
      </c>
      <c r="I366" s="4" t="s">
        <v>1701</v>
      </c>
    </row>
    <row r="367" spans="1:9" x14ac:dyDescent="0.25">
      <c r="A367" s="1">
        <v>995815915</v>
      </c>
      <c r="B367" s="1" t="s">
        <v>133</v>
      </c>
      <c r="C367" s="2">
        <v>72588</v>
      </c>
      <c r="D367" s="1" t="s">
        <v>1499</v>
      </c>
      <c r="E367" s="1" t="s">
        <v>1500</v>
      </c>
      <c r="F367" s="3">
        <v>181638</v>
      </c>
      <c r="G367" s="3">
        <v>181638</v>
      </c>
      <c r="H367" s="4" t="s">
        <v>134</v>
      </c>
      <c r="I367" s="4" t="s">
        <v>1701</v>
      </c>
    </row>
    <row r="368" spans="1:9" x14ac:dyDescent="0.25">
      <c r="A368" s="1">
        <v>995815915</v>
      </c>
      <c r="B368" s="1" t="s">
        <v>133</v>
      </c>
      <c r="C368" s="2">
        <v>78569</v>
      </c>
      <c r="D368" s="1" t="s">
        <v>1501</v>
      </c>
      <c r="E368" s="1" t="s">
        <v>1502</v>
      </c>
      <c r="F368" s="3">
        <v>218553</v>
      </c>
      <c r="G368" s="3">
        <v>218553</v>
      </c>
      <c r="H368" s="4" t="s">
        <v>134</v>
      </c>
      <c r="I368" s="4" t="s">
        <v>1701</v>
      </c>
    </row>
    <row r="369" spans="1:9" ht="30" x14ac:dyDescent="0.25">
      <c r="A369" s="1">
        <v>993609935</v>
      </c>
      <c r="B369" s="1" t="s">
        <v>559</v>
      </c>
      <c r="C369" s="2">
        <v>9475</v>
      </c>
      <c r="D369" s="1" t="s">
        <v>1609</v>
      </c>
      <c r="E369" s="1" t="s">
        <v>1610</v>
      </c>
      <c r="F369" s="3">
        <v>164693</v>
      </c>
      <c r="G369" s="3">
        <v>164693</v>
      </c>
      <c r="H369" s="4" t="s">
        <v>134</v>
      </c>
      <c r="I369" s="4" t="s">
        <v>1701</v>
      </c>
    </row>
    <row r="370" spans="1:9" x14ac:dyDescent="0.25">
      <c r="A370" s="1">
        <v>982947707</v>
      </c>
      <c r="B370" s="1" t="s">
        <v>384</v>
      </c>
      <c r="C370" s="2">
        <v>70404</v>
      </c>
      <c r="D370" s="1" t="s">
        <v>1139</v>
      </c>
      <c r="E370" s="1" t="s">
        <v>1140</v>
      </c>
      <c r="F370" s="3">
        <v>386451</v>
      </c>
      <c r="G370" s="3">
        <v>386451</v>
      </c>
      <c r="H370" s="4" t="s">
        <v>136</v>
      </c>
      <c r="I370" s="4" t="s">
        <v>1701</v>
      </c>
    </row>
    <row r="371" spans="1:9" x14ac:dyDescent="0.25">
      <c r="A371" s="1">
        <v>990035520</v>
      </c>
      <c r="B371" s="1" t="s">
        <v>135</v>
      </c>
      <c r="C371" s="2">
        <v>20631</v>
      </c>
      <c r="D371" s="1" t="s">
        <v>137</v>
      </c>
      <c r="E371" s="1" t="s">
        <v>1457</v>
      </c>
      <c r="F371" s="3">
        <v>312641</v>
      </c>
      <c r="G371" s="3">
        <v>312641</v>
      </c>
      <c r="H371" s="4" t="s">
        <v>136</v>
      </c>
      <c r="I371" s="4" t="s">
        <v>1701</v>
      </c>
    </row>
    <row r="372" spans="1:9" ht="30" x14ac:dyDescent="0.25">
      <c r="A372" s="1">
        <v>974984091</v>
      </c>
      <c r="B372" s="1" t="s">
        <v>562</v>
      </c>
      <c r="C372" s="2">
        <v>52452</v>
      </c>
      <c r="D372" s="1" t="s">
        <v>1614</v>
      </c>
      <c r="E372" s="1" t="s">
        <v>1615</v>
      </c>
      <c r="F372" s="3">
        <v>226292</v>
      </c>
      <c r="G372" s="3">
        <v>226292</v>
      </c>
      <c r="H372" s="4" t="s">
        <v>136</v>
      </c>
      <c r="I372" s="4" t="s">
        <v>1701</v>
      </c>
    </row>
    <row r="373" spans="1:9" x14ac:dyDescent="0.25">
      <c r="A373" s="1">
        <v>971321059</v>
      </c>
      <c r="B373" s="1" t="s">
        <v>138</v>
      </c>
      <c r="C373" s="2">
        <v>75757</v>
      </c>
      <c r="D373" s="1" t="s">
        <v>774</v>
      </c>
      <c r="E373" s="1" t="s">
        <v>775</v>
      </c>
      <c r="F373" s="3">
        <v>102631</v>
      </c>
      <c r="G373" s="3">
        <v>102631</v>
      </c>
      <c r="H373" s="4" t="s">
        <v>139</v>
      </c>
      <c r="I373" s="4" t="s">
        <v>1701</v>
      </c>
    </row>
    <row r="374" spans="1:9" x14ac:dyDescent="0.25">
      <c r="A374" s="1">
        <v>984979746</v>
      </c>
      <c r="B374" s="1" t="s">
        <v>304</v>
      </c>
      <c r="C374" s="2">
        <v>79116</v>
      </c>
      <c r="D374" s="1" t="s">
        <v>879</v>
      </c>
      <c r="E374" s="1" t="s">
        <v>880</v>
      </c>
      <c r="F374" s="3">
        <v>1369084</v>
      </c>
      <c r="G374" s="3">
        <v>1369084</v>
      </c>
      <c r="H374" s="4" t="s">
        <v>139</v>
      </c>
      <c r="I374" s="4" t="s">
        <v>1701</v>
      </c>
    </row>
    <row r="375" spans="1:9" x14ac:dyDescent="0.25">
      <c r="A375" s="1">
        <v>985206503</v>
      </c>
      <c r="B375" s="1" t="s">
        <v>341</v>
      </c>
      <c r="C375" s="2">
        <v>68022</v>
      </c>
      <c r="D375" s="1" t="s">
        <v>982</v>
      </c>
      <c r="E375" s="1" t="s">
        <v>983</v>
      </c>
      <c r="F375" s="3">
        <v>44000</v>
      </c>
      <c r="G375" s="3">
        <v>44000</v>
      </c>
      <c r="H375" s="4" t="s">
        <v>139</v>
      </c>
      <c r="I375" s="4" t="s">
        <v>1701</v>
      </c>
    </row>
    <row r="376" spans="1:9" x14ac:dyDescent="0.25">
      <c r="A376" s="1">
        <v>988690880</v>
      </c>
      <c r="B376" s="1" t="s">
        <v>422</v>
      </c>
      <c r="C376" s="2">
        <v>23009</v>
      </c>
      <c r="D376" s="1" t="s">
        <v>1228</v>
      </c>
      <c r="E376" s="1" t="s">
        <v>1229</v>
      </c>
      <c r="F376" s="3">
        <v>97497</v>
      </c>
      <c r="G376" s="3">
        <v>97497</v>
      </c>
      <c r="H376" s="4" t="s">
        <v>139</v>
      </c>
      <c r="I376" s="4" t="s">
        <v>1701</v>
      </c>
    </row>
    <row r="377" spans="1:9" x14ac:dyDescent="0.25">
      <c r="A377" s="1">
        <v>988690880</v>
      </c>
      <c r="B377" s="1" t="s">
        <v>422</v>
      </c>
      <c r="C377" s="2">
        <v>23011</v>
      </c>
      <c r="D377" s="1" t="s">
        <v>1230</v>
      </c>
      <c r="E377" s="1" t="s">
        <v>1231</v>
      </c>
      <c r="F377" s="3">
        <v>61970</v>
      </c>
      <c r="G377" s="3">
        <v>61970</v>
      </c>
      <c r="H377" s="4" t="s">
        <v>139</v>
      </c>
      <c r="I377" s="4" t="s">
        <v>1701</v>
      </c>
    </row>
    <row r="378" spans="1:9" x14ac:dyDescent="0.25">
      <c r="A378" s="1">
        <v>984835760</v>
      </c>
      <c r="B378" s="1" t="s">
        <v>296</v>
      </c>
      <c r="C378" s="2">
        <v>74463</v>
      </c>
      <c r="D378" s="1" t="s">
        <v>861</v>
      </c>
      <c r="E378" s="1" t="s">
        <v>862</v>
      </c>
      <c r="F378" s="3">
        <v>195686</v>
      </c>
      <c r="G378" s="3">
        <v>195686</v>
      </c>
      <c r="H378" s="4" t="s">
        <v>140</v>
      </c>
      <c r="I378" s="4" t="s">
        <v>1701</v>
      </c>
    </row>
    <row r="379" spans="1:9" x14ac:dyDescent="0.25">
      <c r="A379" s="1">
        <v>984835760</v>
      </c>
      <c r="B379" s="1" t="s">
        <v>296</v>
      </c>
      <c r="C379" s="2">
        <v>74464</v>
      </c>
      <c r="D379" s="1" t="s">
        <v>930</v>
      </c>
      <c r="E379" s="1" t="s">
        <v>862</v>
      </c>
      <c r="F379" s="3">
        <v>234824</v>
      </c>
      <c r="G379" s="3">
        <v>234824</v>
      </c>
      <c r="H379" s="4" t="s">
        <v>140</v>
      </c>
      <c r="I379" s="4" t="s">
        <v>1701</v>
      </c>
    </row>
    <row r="380" spans="1:9" ht="30" x14ac:dyDescent="0.25">
      <c r="A380" s="1">
        <v>975839028</v>
      </c>
      <c r="B380" s="1" t="s">
        <v>273</v>
      </c>
      <c r="C380" s="2">
        <v>77044</v>
      </c>
      <c r="D380" s="1" t="s">
        <v>782</v>
      </c>
      <c r="E380" s="1" t="s">
        <v>782</v>
      </c>
      <c r="F380" s="3">
        <v>208146</v>
      </c>
      <c r="G380" s="3">
        <v>208146</v>
      </c>
      <c r="H380" s="4" t="s">
        <v>1670</v>
      </c>
      <c r="I380" s="4" t="s">
        <v>1701</v>
      </c>
    </row>
    <row r="381" spans="1:9" x14ac:dyDescent="0.25">
      <c r="A381" s="1">
        <v>975839028</v>
      </c>
      <c r="B381" s="1" t="s">
        <v>273</v>
      </c>
      <c r="C381" s="2">
        <v>77045</v>
      </c>
      <c r="D381" s="1" t="s">
        <v>783</v>
      </c>
      <c r="E381" s="1" t="s">
        <v>783</v>
      </c>
      <c r="F381" s="3">
        <v>208146</v>
      </c>
      <c r="G381" s="3">
        <v>208146</v>
      </c>
      <c r="H381" s="4" t="s">
        <v>1670</v>
      </c>
      <c r="I381" s="4" t="s">
        <v>1701</v>
      </c>
    </row>
    <row r="382" spans="1:9" x14ac:dyDescent="0.25">
      <c r="A382" s="1">
        <v>975839028</v>
      </c>
      <c r="B382" s="1" t="s">
        <v>273</v>
      </c>
      <c r="C382" s="2">
        <v>77046</v>
      </c>
      <c r="D382" s="1" t="s">
        <v>784</v>
      </c>
      <c r="E382" s="1" t="s">
        <v>785</v>
      </c>
      <c r="F382" s="3">
        <v>208146</v>
      </c>
      <c r="G382" s="3">
        <v>208146</v>
      </c>
      <c r="H382" s="4" t="s">
        <v>1670</v>
      </c>
      <c r="I382" s="4" t="s">
        <v>1701</v>
      </c>
    </row>
    <row r="383" spans="1:9" x14ac:dyDescent="0.25">
      <c r="A383" s="1">
        <v>984690533</v>
      </c>
      <c r="B383" s="1" t="s">
        <v>297</v>
      </c>
      <c r="C383" s="2">
        <v>55263</v>
      </c>
      <c r="D383" s="1" t="s">
        <v>863</v>
      </c>
      <c r="E383" s="1" t="s">
        <v>864</v>
      </c>
      <c r="F383" s="3">
        <v>45000</v>
      </c>
      <c r="G383" s="3">
        <v>45000</v>
      </c>
      <c r="H383" s="4" t="s">
        <v>141</v>
      </c>
      <c r="I383" s="4" t="s">
        <v>1701</v>
      </c>
    </row>
    <row r="384" spans="1:9" x14ac:dyDescent="0.25">
      <c r="A384" s="1">
        <v>984690533</v>
      </c>
      <c r="B384" s="1" t="s">
        <v>297</v>
      </c>
      <c r="C384" s="2">
        <v>79261</v>
      </c>
      <c r="D384" s="1" t="s">
        <v>962</v>
      </c>
      <c r="E384" s="1" t="s">
        <v>963</v>
      </c>
      <c r="F384" s="3">
        <v>47033</v>
      </c>
      <c r="G384" s="3">
        <v>47033</v>
      </c>
      <c r="H384" s="4" t="s">
        <v>141</v>
      </c>
      <c r="I384" s="4" t="s">
        <v>1701</v>
      </c>
    </row>
    <row r="385" spans="1:9" x14ac:dyDescent="0.25">
      <c r="A385" s="1">
        <v>984690533</v>
      </c>
      <c r="B385" s="1" t="s">
        <v>297</v>
      </c>
      <c r="C385" s="2">
        <v>75985</v>
      </c>
      <c r="D385" s="1" t="s">
        <v>993</v>
      </c>
      <c r="E385" s="1" t="s">
        <v>994</v>
      </c>
      <c r="F385" s="3">
        <v>899982</v>
      </c>
      <c r="G385" s="3">
        <v>899982</v>
      </c>
      <c r="H385" s="4" t="s">
        <v>141</v>
      </c>
      <c r="I385" s="4" t="s">
        <v>1701</v>
      </c>
    </row>
    <row r="386" spans="1:9" x14ac:dyDescent="0.25">
      <c r="A386" s="1">
        <v>983805531</v>
      </c>
      <c r="B386" s="1" t="s">
        <v>353</v>
      </c>
      <c r="C386" s="2">
        <v>76982</v>
      </c>
      <c r="D386" s="1" t="s">
        <v>1030</v>
      </c>
      <c r="E386" s="1" t="s">
        <v>1031</v>
      </c>
      <c r="F386" s="3">
        <v>77151</v>
      </c>
      <c r="G386" s="3">
        <v>77151</v>
      </c>
      <c r="H386" s="4" t="s">
        <v>141</v>
      </c>
      <c r="I386" s="4" t="s">
        <v>1701</v>
      </c>
    </row>
    <row r="387" spans="1:9" x14ac:dyDescent="0.25">
      <c r="A387" s="1">
        <v>812829602</v>
      </c>
      <c r="B387" s="1" t="s">
        <v>451</v>
      </c>
      <c r="C387" s="2">
        <v>79235</v>
      </c>
      <c r="D387" s="1" t="s">
        <v>1316</v>
      </c>
      <c r="E387" s="1" t="s">
        <v>1317</v>
      </c>
      <c r="F387" s="3">
        <v>63225</v>
      </c>
      <c r="G387" s="3">
        <v>63225</v>
      </c>
      <c r="H387" s="4" t="s">
        <v>141</v>
      </c>
      <c r="I387" s="4" t="s">
        <v>1701</v>
      </c>
    </row>
    <row r="388" spans="1:9" x14ac:dyDescent="0.25">
      <c r="A388" s="1">
        <v>975623432</v>
      </c>
      <c r="B388" s="1" t="s">
        <v>236</v>
      </c>
      <c r="C388" s="2">
        <v>43597</v>
      </c>
      <c r="D388" s="1" t="s">
        <v>654</v>
      </c>
      <c r="E388" s="1" t="s">
        <v>655</v>
      </c>
      <c r="F388" s="3">
        <v>564550</v>
      </c>
      <c r="G388" s="3">
        <v>564550</v>
      </c>
      <c r="H388" s="4" t="s">
        <v>1671</v>
      </c>
      <c r="I388" s="4" t="s">
        <v>1701</v>
      </c>
    </row>
    <row r="389" spans="1:9" x14ac:dyDescent="0.25">
      <c r="A389" s="1">
        <v>977240093</v>
      </c>
      <c r="B389" s="1" t="s">
        <v>144</v>
      </c>
      <c r="C389" s="2">
        <v>79044</v>
      </c>
      <c r="D389" s="1" t="s">
        <v>578</v>
      </c>
      <c r="E389" s="1" t="s">
        <v>579</v>
      </c>
      <c r="F389" s="3">
        <v>60703</v>
      </c>
      <c r="G389" s="3">
        <v>60703</v>
      </c>
      <c r="H389" s="4" t="s">
        <v>143</v>
      </c>
      <c r="I389" s="4" t="s">
        <v>1701</v>
      </c>
    </row>
    <row r="390" spans="1:9" x14ac:dyDescent="0.25">
      <c r="A390" s="1">
        <v>977240093</v>
      </c>
      <c r="B390" s="1" t="s">
        <v>144</v>
      </c>
      <c r="C390" s="2">
        <v>79045</v>
      </c>
      <c r="D390" s="1" t="s">
        <v>580</v>
      </c>
      <c r="E390" s="1" t="s">
        <v>581</v>
      </c>
      <c r="F390" s="3">
        <v>50063</v>
      </c>
      <c r="G390" s="3">
        <v>50063</v>
      </c>
      <c r="H390" s="4" t="s">
        <v>143</v>
      </c>
      <c r="I390" s="4" t="s">
        <v>1701</v>
      </c>
    </row>
    <row r="391" spans="1:9" x14ac:dyDescent="0.25">
      <c r="A391" s="1">
        <v>971320443</v>
      </c>
      <c r="B391" s="1" t="s">
        <v>142</v>
      </c>
      <c r="C391" s="2">
        <v>78538</v>
      </c>
      <c r="D391" s="1" t="s">
        <v>690</v>
      </c>
      <c r="E391" s="1" t="s">
        <v>691</v>
      </c>
      <c r="F391" s="3">
        <v>181150</v>
      </c>
      <c r="G391" s="3">
        <v>181150</v>
      </c>
      <c r="H391" s="4" t="s">
        <v>143</v>
      </c>
      <c r="I391" s="4" t="s">
        <v>1701</v>
      </c>
    </row>
    <row r="392" spans="1:9" x14ac:dyDescent="0.25">
      <c r="A392" s="1">
        <v>977240093</v>
      </c>
      <c r="B392" s="1" t="s">
        <v>144</v>
      </c>
      <c r="C392" s="2">
        <v>78027</v>
      </c>
      <c r="D392" s="1" t="s">
        <v>752</v>
      </c>
      <c r="E392" s="1" t="s">
        <v>753</v>
      </c>
      <c r="F392" s="3">
        <v>298768</v>
      </c>
      <c r="G392" s="3">
        <v>298768</v>
      </c>
      <c r="H392" s="4" t="s">
        <v>143</v>
      </c>
      <c r="I392" s="4" t="s">
        <v>1701</v>
      </c>
    </row>
    <row r="393" spans="1:9" x14ac:dyDescent="0.25">
      <c r="A393" s="1">
        <v>971316810</v>
      </c>
      <c r="B393" s="1" t="s">
        <v>275</v>
      </c>
      <c r="C393" s="2">
        <v>39435</v>
      </c>
      <c r="D393" s="1" t="s">
        <v>788</v>
      </c>
      <c r="E393" s="1" t="s">
        <v>789</v>
      </c>
      <c r="F393" s="3">
        <v>102122</v>
      </c>
      <c r="G393" s="3">
        <v>102122</v>
      </c>
      <c r="H393" s="4" t="s">
        <v>143</v>
      </c>
      <c r="I393" s="4" t="s">
        <v>1701</v>
      </c>
    </row>
    <row r="394" spans="1:9" x14ac:dyDescent="0.25">
      <c r="A394" s="1">
        <v>984061463</v>
      </c>
      <c r="B394" s="1" t="s">
        <v>319</v>
      </c>
      <c r="C394" s="2">
        <v>80519</v>
      </c>
      <c r="D394" s="1" t="s">
        <v>911</v>
      </c>
      <c r="E394" s="1" t="s">
        <v>912</v>
      </c>
      <c r="F394" s="3">
        <v>55554</v>
      </c>
      <c r="G394" s="3">
        <v>55554</v>
      </c>
      <c r="H394" s="4" t="s">
        <v>143</v>
      </c>
      <c r="I394" s="4" t="s">
        <v>1701</v>
      </c>
    </row>
    <row r="395" spans="1:9" x14ac:dyDescent="0.25">
      <c r="A395" s="1">
        <v>984061463</v>
      </c>
      <c r="B395" s="1" t="s">
        <v>319</v>
      </c>
      <c r="C395" s="2">
        <v>80518</v>
      </c>
      <c r="D395" s="1" t="s">
        <v>913</v>
      </c>
      <c r="E395" s="1" t="s">
        <v>914</v>
      </c>
      <c r="F395" s="3">
        <v>57274</v>
      </c>
      <c r="G395" s="3">
        <v>57274</v>
      </c>
      <c r="H395" s="4" t="s">
        <v>143</v>
      </c>
      <c r="I395" s="4" t="s">
        <v>1701</v>
      </c>
    </row>
    <row r="396" spans="1:9" x14ac:dyDescent="0.25">
      <c r="A396" s="1">
        <v>983198368</v>
      </c>
      <c r="B396" s="1" t="s">
        <v>329</v>
      </c>
      <c r="C396" s="2">
        <v>45120</v>
      </c>
      <c r="D396" s="1" t="s">
        <v>943</v>
      </c>
      <c r="E396" s="1" t="s">
        <v>944</v>
      </c>
      <c r="F396" s="3">
        <v>2652860</v>
      </c>
      <c r="G396" s="3">
        <v>2652860</v>
      </c>
      <c r="H396" s="4" t="s">
        <v>143</v>
      </c>
      <c r="I396" s="4" t="s">
        <v>1701</v>
      </c>
    </row>
    <row r="397" spans="1:9" x14ac:dyDescent="0.25">
      <c r="A397" s="1"/>
      <c r="B397" s="1"/>
      <c r="C397" s="2"/>
      <c r="D397" s="1"/>
      <c r="E397" s="1"/>
      <c r="F397" s="5">
        <f>SUM(F333:F396)</f>
        <v>18684026</v>
      </c>
      <c r="G397" s="5">
        <f>SUM(G333:G396)</f>
        <v>18684026</v>
      </c>
      <c r="H397" s="6"/>
      <c r="I397" s="6" t="s">
        <v>145</v>
      </c>
    </row>
    <row r="398" spans="1:9" x14ac:dyDescent="0.25">
      <c r="A398" s="1">
        <v>814920402</v>
      </c>
      <c r="B398" s="1" t="s">
        <v>462</v>
      </c>
      <c r="C398" s="2">
        <v>78410</v>
      </c>
      <c r="D398" s="1" t="s">
        <v>1357</v>
      </c>
      <c r="E398" s="1" t="s">
        <v>48</v>
      </c>
      <c r="F398" s="3">
        <v>105956</v>
      </c>
      <c r="G398" s="3">
        <v>105956</v>
      </c>
      <c r="H398" s="4" t="s">
        <v>146</v>
      </c>
      <c r="I398" s="4" t="s">
        <v>1702</v>
      </c>
    </row>
    <row r="399" spans="1:9" x14ac:dyDescent="0.25">
      <c r="A399" s="1">
        <v>928032302</v>
      </c>
      <c r="B399" s="1" t="s">
        <v>499</v>
      </c>
      <c r="C399" s="2">
        <v>66534</v>
      </c>
      <c r="D399" s="1" t="s">
        <v>1461</v>
      </c>
      <c r="E399" s="1" t="s">
        <v>1462</v>
      </c>
      <c r="F399" s="3">
        <v>121798</v>
      </c>
      <c r="G399" s="3">
        <v>121798</v>
      </c>
      <c r="H399" s="4" t="s">
        <v>147</v>
      </c>
      <c r="I399" s="4" t="s">
        <v>1702</v>
      </c>
    </row>
    <row r="400" spans="1:9" x14ac:dyDescent="0.25">
      <c r="A400" s="1">
        <v>928032302</v>
      </c>
      <c r="B400" s="1" t="s">
        <v>499</v>
      </c>
      <c r="C400" s="2">
        <v>66538</v>
      </c>
      <c r="D400" s="1" t="s">
        <v>1463</v>
      </c>
      <c r="E400" s="1" t="s">
        <v>1464</v>
      </c>
      <c r="F400" s="3">
        <v>350854</v>
      </c>
      <c r="G400" s="3">
        <v>350854</v>
      </c>
      <c r="H400" s="4" t="s">
        <v>147</v>
      </c>
      <c r="I400" s="4" t="s">
        <v>1702</v>
      </c>
    </row>
    <row r="401" spans="1:9" x14ac:dyDescent="0.25">
      <c r="A401" s="1">
        <v>993557668</v>
      </c>
      <c r="B401" s="1" t="s">
        <v>542</v>
      </c>
      <c r="C401" s="2">
        <v>70219</v>
      </c>
      <c r="D401" s="1" t="s">
        <v>1572</v>
      </c>
      <c r="E401" s="1" t="s">
        <v>1573</v>
      </c>
      <c r="F401" s="3">
        <v>197847</v>
      </c>
      <c r="G401" s="3">
        <v>197847</v>
      </c>
      <c r="H401" s="4" t="s">
        <v>148</v>
      </c>
      <c r="I401" s="4" t="s">
        <v>1702</v>
      </c>
    </row>
    <row r="402" spans="1:9" x14ac:dyDescent="0.25">
      <c r="A402" s="1">
        <v>971348380</v>
      </c>
      <c r="B402" s="1" t="s">
        <v>232</v>
      </c>
      <c r="C402" s="2">
        <v>28512</v>
      </c>
      <c r="D402" s="1" t="s">
        <v>639</v>
      </c>
      <c r="E402" s="1" t="s">
        <v>640</v>
      </c>
      <c r="F402" s="3">
        <v>320729</v>
      </c>
      <c r="G402" s="3">
        <v>320729</v>
      </c>
      <c r="H402" s="4" t="s">
        <v>149</v>
      </c>
      <c r="I402" s="4" t="s">
        <v>1702</v>
      </c>
    </row>
    <row r="403" spans="1:9" x14ac:dyDescent="0.25">
      <c r="A403" s="1">
        <v>984430469</v>
      </c>
      <c r="B403" s="1" t="s">
        <v>295</v>
      </c>
      <c r="C403" s="2">
        <v>76817</v>
      </c>
      <c r="D403" s="1" t="s">
        <v>859</v>
      </c>
      <c r="E403" s="1" t="s">
        <v>860</v>
      </c>
      <c r="F403" s="3">
        <v>604928</v>
      </c>
      <c r="G403" s="3">
        <v>604928</v>
      </c>
      <c r="H403" s="4" t="s">
        <v>149</v>
      </c>
      <c r="I403" s="4" t="s">
        <v>1702</v>
      </c>
    </row>
    <row r="404" spans="1:9" ht="30" x14ac:dyDescent="0.25">
      <c r="A404" s="1">
        <v>984620837</v>
      </c>
      <c r="B404" s="1" t="s">
        <v>317</v>
      </c>
      <c r="C404" s="2">
        <v>1052</v>
      </c>
      <c r="D404" s="1" t="s">
        <v>907</v>
      </c>
      <c r="E404" s="1" t="s">
        <v>908</v>
      </c>
      <c r="F404" s="3">
        <v>52468</v>
      </c>
      <c r="G404" s="3">
        <v>52468</v>
      </c>
      <c r="H404" s="4" t="s">
        <v>149</v>
      </c>
      <c r="I404" s="4" t="s">
        <v>1702</v>
      </c>
    </row>
    <row r="405" spans="1:9" ht="30" x14ac:dyDescent="0.25">
      <c r="A405" s="1">
        <v>984430469</v>
      </c>
      <c r="B405" s="1" t="s">
        <v>295</v>
      </c>
      <c r="C405" s="2">
        <v>77018</v>
      </c>
      <c r="D405" s="1" t="s">
        <v>931</v>
      </c>
      <c r="E405" s="1" t="s">
        <v>932</v>
      </c>
      <c r="F405" s="3">
        <v>443711</v>
      </c>
      <c r="G405" s="3">
        <v>443711</v>
      </c>
      <c r="H405" s="4" t="s">
        <v>149</v>
      </c>
      <c r="I405" s="4" t="s">
        <v>1702</v>
      </c>
    </row>
    <row r="406" spans="1:9" x14ac:dyDescent="0.25">
      <c r="A406" s="1">
        <v>984430469</v>
      </c>
      <c r="B406" s="1" t="s">
        <v>295</v>
      </c>
      <c r="C406" s="2">
        <v>76816</v>
      </c>
      <c r="D406" s="1" t="s">
        <v>933</v>
      </c>
      <c r="E406" s="1" t="s">
        <v>934</v>
      </c>
      <c r="F406" s="3">
        <v>560649</v>
      </c>
      <c r="G406" s="3">
        <v>560649</v>
      </c>
      <c r="H406" s="4" t="s">
        <v>149</v>
      </c>
      <c r="I406" s="4" t="s">
        <v>1702</v>
      </c>
    </row>
    <row r="407" spans="1:9" x14ac:dyDescent="0.25">
      <c r="A407" s="1">
        <v>984430469</v>
      </c>
      <c r="B407" s="1" t="s">
        <v>295</v>
      </c>
      <c r="C407" s="2">
        <v>76815</v>
      </c>
      <c r="D407" s="1" t="s">
        <v>935</v>
      </c>
      <c r="E407" s="1" t="s">
        <v>936</v>
      </c>
      <c r="F407" s="3">
        <v>280324</v>
      </c>
      <c r="G407" s="3">
        <v>280324</v>
      </c>
      <c r="H407" s="4" t="s">
        <v>149</v>
      </c>
      <c r="I407" s="4" t="s">
        <v>1702</v>
      </c>
    </row>
    <row r="408" spans="1:9" x14ac:dyDescent="0.25">
      <c r="A408" s="1">
        <v>984430469</v>
      </c>
      <c r="B408" s="1" t="s">
        <v>295</v>
      </c>
      <c r="C408" s="2">
        <v>63312</v>
      </c>
      <c r="D408" s="1" t="s">
        <v>937</v>
      </c>
      <c r="E408" s="1" t="s">
        <v>938</v>
      </c>
      <c r="F408" s="3">
        <v>604928</v>
      </c>
      <c r="G408" s="3">
        <v>604928</v>
      </c>
      <c r="H408" s="4" t="s">
        <v>149</v>
      </c>
      <c r="I408" s="4" t="s">
        <v>1702</v>
      </c>
    </row>
    <row r="409" spans="1:9" ht="30" x14ac:dyDescent="0.25">
      <c r="A409" s="1">
        <v>984430469</v>
      </c>
      <c r="B409" s="1" t="s">
        <v>295</v>
      </c>
      <c r="C409" s="2">
        <v>63310</v>
      </c>
      <c r="D409" s="1" t="s">
        <v>939</v>
      </c>
      <c r="E409" s="1" t="s">
        <v>940</v>
      </c>
      <c r="F409" s="3">
        <v>280324</v>
      </c>
      <c r="G409" s="3">
        <v>280324</v>
      </c>
      <c r="H409" s="4" t="s">
        <v>149</v>
      </c>
      <c r="I409" s="4" t="s">
        <v>1702</v>
      </c>
    </row>
    <row r="410" spans="1:9" x14ac:dyDescent="0.25">
      <c r="A410" s="1">
        <v>980396916</v>
      </c>
      <c r="B410" s="1" t="s">
        <v>373</v>
      </c>
      <c r="C410" s="2">
        <v>20458</v>
      </c>
      <c r="D410" s="1" t="s">
        <v>1100</v>
      </c>
      <c r="E410" s="1" t="s">
        <v>593</v>
      </c>
      <c r="F410" s="3">
        <v>265314</v>
      </c>
      <c r="G410" s="3">
        <v>265314</v>
      </c>
      <c r="H410" s="4" t="s">
        <v>149</v>
      </c>
      <c r="I410" s="4" t="s">
        <v>1702</v>
      </c>
    </row>
    <row r="411" spans="1:9" x14ac:dyDescent="0.25">
      <c r="A411" s="1">
        <v>983806155</v>
      </c>
      <c r="B411" s="1" t="s">
        <v>552</v>
      </c>
      <c r="C411" s="2">
        <v>9908</v>
      </c>
      <c r="D411" s="1" t="s">
        <v>1594</v>
      </c>
      <c r="E411" s="1" t="s">
        <v>1595</v>
      </c>
      <c r="F411" s="3">
        <v>720919</v>
      </c>
      <c r="G411" s="3">
        <v>720919</v>
      </c>
      <c r="H411" s="4" t="s">
        <v>149</v>
      </c>
      <c r="I411" s="4" t="s">
        <v>1702</v>
      </c>
    </row>
    <row r="412" spans="1:9" x14ac:dyDescent="0.25">
      <c r="A412" s="1">
        <v>984372353</v>
      </c>
      <c r="B412" s="1" t="s">
        <v>299</v>
      </c>
      <c r="C412" s="2">
        <v>57695</v>
      </c>
      <c r="D412" s="1" t="s">
        <v>867</v>
      </c>
      <c r="E412" s="1" t="s">
        <v>868</v>
      </c>
      <c r="F412" s="3">
        <v>123500</v>
      </c>
      <c r="G412" s="3">
        <v>123500</v>
      </c>
      <c r="H412" s="4" t="s">
        <v>151</v>
      </c>
      <c r="I412" s="4" t="s">
        <v>1702</v>
      </c>
    </row>
    <row r="413" spans="1:9" x14ac:dyDescent="0.25">
      <c r="A413" s="1">
        <v>983958249</v>
      </c>
      <c r="B413" s="1" t="s">
        <v>349</v>
      </c>
      <c r="C413" s="2">
        <v>79323</v>
      </c>
      <c r="D413" s="1" t="s">
        <v>1018</v>
      </c>
      <c r="E413" s="1" t="s">
        <v>1019</v>
      </c>
      <c r="F413" s="3">
        <v>462334</v>
      </c>
      <c r="G413" s="3">
        <v>462334</v>
      </c>
      <c r="H413" s="4" t="s">
        <v>151</v>
      </c>
      <c r="I413" s="4" t="s">
        <v>1702</v>
      </c>
    </row>
    <row r="414" spans="1:9" x14ac:dyDescent="0.25">
      <c r="A414" s="1">
        <v>917081824</v>
      </c>
      <c r="B414" s="1" t="s">
        <v>407</v>
      </c>
      <c r="C414" s="2">
        <v>77828</v>
      </c>
      <c r="D414" s="1" t="s">
        <v>1193</v>
      </c>
      <c r="E414" s="1" t="s">
        <v>1194</v>
      </c>
      <c r="F414" s="3">
        <v>54085</v>
      </c>
      <c r="G414" s="3">
        <v>54085</v>
      </c>
      <c r="H414" s="4" t="s">
        <v>151</v>
      </c>
      <c r="I414" s="4" t="s">
        <v>1702</v>
      </c>
    </row>
    <row r="415" spans="1:9" x14ac:dyDescent="0.25">
      <c r="A415" s="1">
        <v>884064392</v>
      </c>
      <c r="B415" s="1" t="s">
        <v>441</v>
      </c>
      <c r="C415" s="2">
        <v>78594</v>
      </c>
      <c r="D415" s="1" t="s">
        <v>1288</v>
      </c>
      <c r="E415" s="1" t="s">
        <v>845</v>
      </c>
      <c r="F415" s="3">
        <v>8527979</v>
      </c>
      <c r="G415" s="3">
        <v>8527979</v>
      </c>
      <c r="H415" s="4" t="s">
        <v>151</v>
      </c>
      <c r="I415" s="4" t="s">
        <v>1702</v>
      </c>
    </row>
    <row r="416" spans="1:9" x14ac:dyDescent="0.25">
      <c r="A416" s="1">
        <v>985386676</v>
      </c>
      <c r="B416" s="1" t="s">
        <v>324</v>
      </c>
      <c r="C416" s="2">
        <v>56357</v>
      </c>
      <c r="D416" s="1" t="s">
        <v>922</v>
      </c>
      <c r="E416" s="1" t="s">
        <v>923</v>
      </c>
      <c r="F416" s="3">
        <v>305314</v>
      </c>
      <c r="G416" s="3">
        <v>305314</v>
      </c>
      <c r="H416" s="4" t="s">
        <v>1672</v>
      </c>
      <c r="I416" s="4" t="s">
        <v>1702</v>
      </c>
    </row>
    <row r="417" spans="1:9" x14ac:dyDescent="0.25">
      <c r="A417" s="1">
        <v>921750455</v>
      </c>
      <c r="B417" s="1" t="s">
        <v>446</v>
      </c>
      <c r="C417" s="2">
        <v>73714</v>
      </c>
      <c r="D417" s="1" t="s">
        <v>1302</v>
      </c>
      <c r="E417" s="1" t="s">
        <v>1303</v>
      </c>
      <c r="F417" s="3">
        <v>4514622</v>
      </c>
      <c r="G417" s="3">
        <v>4514622</v>
      </c>
      <c r="H417" s="4" t="s">
        <v>152</v>
      </c>
      <c r="I417" s="4" t="s">
        <v>1702</v>
      </c>
    </row>
    <row r="418" spans="1:9" x14ac:dyDescent="0.25">
      <c r="A418" s="1">
        <v>994946803</v>
      </c>
      <c r="B418" s="1" t="s">
        <v>536</v>
      </c>
      <c r="C418" s="2">
        <v>79095</v>
      </c>
      <c r="D418" s="1" t="s">
        <v>1556</v>
      </c>
      <c r="E418" s="1" t="s">
        <v>1557</v>
      </c>
      <c r="F418" s="3">
        <v>196388</v>
      </c>
      <c r="G418" s="3">
        <v>196388</v>
      </c>
      <c r="H418" s="4" t="s">
        <v>152</v>
      </c>
      <c r="I418" s="4" t="s">
        <v>1702</v>
      </c>
    </row>
    <row r="419" spans="1:9" x14ac:dyDescent="0.25">
      <c r="A419" s="1">
        <v>993784206</v>
      </c>
      <c r="B419" s="1" t="s">
        <v>540</v>
      </c>
      <c r="C419" s="2">
        <v>73686</v>
      </c>
      <c r="D419" s="1" t="s">
        <v>1568</v>
      </c>
      <c r="E419" s="1" t="s">
        <v>1569</v>
      </c>
      <c r="F419" s="3">
        <v>350469</v>
      </c>
      <c r="G419" s="3">
        <v>350469</v>
      </c>
      <c r="H419" s="4" t="s">
        <v>153</v>
      </c>
      <c r="I419" s="4" t="s">
        <v>1702</v>
      </c>
    </row>
    <row r="420" spans="1:9" x14ac:dyDescent="0.25">
      <c r="A420" s="1">
        <v>922142610</v>
      </c>
      <c r="B420" s="1" t="s">
        <v>443</v>
      </c>
      <c r="C420" s="2">
        <v>75203</v>
      </c>
      <c r="D420" s="1" t="s">
        <v>1293</v>
      </c>
      <c r="E420" s="1" t="s">
        <v>1294</v>
      </c>
      <c r="F420" s="3">
        <v>122716</v>
      </c>
      <c r="G420" s="3">
        <v>122716</v>
      </c>
      <c r="H420" s="4" t="s">
        <v>1673</v>
      </c>
      <c r="I420" s="4" t="s">
        <v>1702</v>
      </c>
    </row>
    <row r="421" spans="1:9" x14ac:dyDescent="0.25">
      <c r="A421" s="1">
        <v>975996867</v>
      </c>
      <c r="B421" s="1" t="s">
        <v>216</v>
      </c>
      <c r="C421" s="2">
        <v>60177</v>
      </c>
      <c r="D421" s="1" t="s">
        <v>576</v>
      </c>
      <c r="E421" s="1" t="s">
        <v>577</v>
      </c>
      <c r="F421" s="3">
        <v>314338</v>
      </c>
      <c r="G421" s="3">
        <v>314338</v>
      </c>
      <c r="H421" s="4" t="s">
        <v>154</v>
      </c>
      <c r="I421" s="4" t="s">
        <v>1702</v>
      </c>
    </row>
    <row r="422" spans="1:9" x14ac:dyDescent="0.25">
      <c r="A422" s="1">
        <v>981476034</v>
      </c>
      <c r="B422" s="1" t="s">
        <v>298</v>
      </c>
      <c r="C422" s="2">
        <v>75622</v>
      </c>
      <c r="D422" s="1" t="s">
        <v>865</v>
      </c>
      <c r="E422" s="1" t="s">
        <v>866</v>
      </c>
      <c r="F422" s="3">
        <v>59258</v>
      </c>
      <c r="G422" s="3">
        <v>59258</v>
      </c>
      <c r="H422" s="4" t="s">
        <v>155</v>
      </c>
      <c r="I422" s="4" t="s">
        <v>1702</v>
      </c>
    </row>
    <row r="423" spans="1:9" x14ac:dyDescent="0.25">
      <c r="A423" s="1">
        <v>981476034</v>
      </c>
      <c r="B423" s="1" t="s">
        <v>298</v>
      </c>
      <c r="C423" s="2">
        <v>76184</v>
      </c>
      <c r="D423" s="1" t="s">
        <v>964</v>
      </c>
      <c r="E423" s="1" t="s">
        <v>965</v>
      </c>
      <c r="F423" s="3">
        <v>56399</v>
      </c>
      <c r="G423" s="3">
        <v>56399</v>
      </c>
      <c r="H423" s="4" t="s">
        <v>155</v>
      </c>
      <c r="I423" s="4" t="s">
        <v>1702</v>
      </c>
    </row>
    <row r="424" spans="1:9" x14ac:dyDescent="0.25">
      <c r="A424" s="1">
        <v>994117041</v>
      </c>
      <c r="B424" s="1" t="s">
        <v>531</v>
      </c>
      <c r="C424" s="2">
        <v>72333</v>
      </c>
      <c r="D424" s="1" t="s">
        <v>1537</v>
      </c>
      <c r="E424" s="1" t="s">
        <v>1538</v>
      </c>
      <c r="F424" s="3">
        <v>49562</v>
      </c>
      <c r="G424" s="3">
        <v>49562</v>
      </c>
      <c r="H424" s="4" t="s">
        <v>155</v>
      </c>
      <c r="I424" s="4" t="s">
        <v>1702</v>
      </c>
    </row>
    <row r="425" spans="1:9" x14ac:dyDescent="0.25">
      <c r="A425" s="1">
        <v>974249138</v>
      </c>
      <c r="B425" s="1" t="s">
        <v>220</v>
      </c>
      <c r="C425" s="2">
        <v>34</v>
      </c>
      <c r="D425" s="1" t="s">
        <v>592</v>
      </c>
      <c r="E425" s="1" t="s">
        <v>593</v>
      </c>
      <c r="F425" s="3">
        <v>848810</v>
      </c>
      <c r="G425" s="3">
        <v>848810</v>
      </c>
      <c r="H425" s="4" t="s">
        <v>1674</v>
      </c>
      <c r="I425" s="4" t="s">
        <v>1702</v>
      </c>
    </row>
    <row r="426" spans="1:9" x14ac:dyDescent="0.25">
      <c r="A426" s="1">
        <v>983759572</v>
      </c>
      <c r="B426" s="1" t="s">
        <v>339</v>
      </c>
      <c r="C426" s="2">
        <v>46154</v>
      </c>
      <c r="D426" s="1" t="s">
        <v>978</v>
      </c>
      <c r="E426" s="1" t="s">
        <v>979</v>
      </c>
      <c r="F426" s="3">
        <v>63915</v>
      </c>
      <c r="G426" s="3">
        <v>63915</v>
      </c>
      <c r="H426" s="4" t="s">
        <v>1674</v>
      </c>
      <c r="I426" s="4" t="s">
        <v>1702</v>
      </c>
    </row>
    <row r="427" spans="1:9" x14ac:dyDescent="0.25">
      <c r="A427" s="1">
        <v>993939447</v>
      </c>
      <c r="B427" s="1" t="s">
        <v>532</v>
      </c>
      <c r="C427" s="2">
        <v>79643</v>
      </c>
      <c r="D427" s="1" t="s">
        <v>1539</v>
      </c>
      <c r="E427" s="1" t="s">
        <v>1540</v>
      </c>
      <c r="F427" s="3">
        <v>138870</v>
      </c>
      <c r="G427" s="3">
        <v>138870</v>
      </c>
      <c r="H427" s="4" t="s">
        <v>1674</v>
      </c>
      <c r="I427" s="4" t="s">
        <v>1702</v>
      </c>
    </row>
    <row r="428" spans="1:9" x14ac:dyDescent="0.25">
      <c r="A428" s="1">
        <v>993782521</v>
      </c>
      <c r="B428" s="1" t="s">
        <v>501</v>
      </c>
      <c r="C428" s="2">
        <v>41239</v>
      </c>
      <c r="D428" s="1" t="s">
        <v>1467</v>
      </c>
      <c r="E428" s="1" t="s">
        <v>1468</v>
      </c>
      <c r="F428" s="3">
        <v>77068</v>
      </c>
      <c r="G428" s="3">
        <v>77068</v>
      </c>
      <c r="H428" s="4" t="s">
        <v>1675</v>
      </c>
      <c r="I428" s="4" t="s">
        <v>1702</v>
      </c>
    </row>
    <row r="429" spans="1:9" x14ac:dyDescent="0.25">
      <c r="A429" s="1">
        <v>993782521</v>
      </c>
      <c r="B429" s="1" t="s">
        <v>501</v>
      </c>
      <c r="C429" s="2">
        <v>41237</v>
      </c>
      <c r="D429" s="1" t="s">
        <v>1469</v>
      </c>
      <c r="E429" s="1" t="s">
        <v>1470</v>
      </c>
      <c r="F429" s="3">
        <v>507021</v>
      </c>
      <c r="G429" s="3">
        <v>507021</v>
      </c>
      <c r="H429" s="4" t="s">
        <v>1675</v>
      </c>
      <c r="I429" s="4" t="s">
        <v>1702</v>
      </c>
    </row>
    <row r="430" spans="1:9" x14ac:dyDescent="0.25">
      <c r="A430" s="1">
        <v>975564878</v>
      </c>
      <c r="B430" s="1" t="s">
        <v>221</v>
      </c>
      <c r="C430" s="2">
        <v>7102</v>
      </c>
      <c r="D430" s="1" t="s">
        <v>594</v>
      </c>
      <c r="E430" s="1" t="s">
        <v>34</v>
      </c>
      <c r="F430" s="3">
        <v>134274</v>
      </c>
      <c r="G430" s="3">
        <v>134274</v>
      </c>
      <c r="H430" s="4" t="s">
        <v>157</v>
      </c>
      <c r="I430" s="4" t="s">
        <v>1702</v>
      </c>
    </row>
    <row r="431" spans="1:9" x14ac:dyDescent="0.25">
      <c r="A431" s="1">
        <v>975564878</v>
      </c>
      <c r="B431" s="1" t="s">
        <v>221</v>
      </c>
      <c r="C431" s="2">
        <v>60483</v>
      </c>
      <c r="D431" s="1" t="s">
        <v>597</v>
      </c>
      <c r="E431" s="1" t="s">
        <v>598</v>
      </c>
      <c r="F431" s="3">
        <v>321186</v>
      </c>
      <c r="G431" s="3">
        <v>321186</v>
      </c>
      <c r="H431" s="4" t="s">
        <v>157</v>
      </c>
      <c r="I431" s="4" t="s">
        <v>1702</v>
      </c>
    </row>
    <row r="432" spans="1:9" x14ac:dyDescent="0.25">
      <c r="A432" s="1">
        <v>975700526</v>
      </c>
      <c r="B432" s="1" t="s">
        <v>225</v>
      </c>
      <c r="C432" s="2">
        <v>39008</v>
      </c>
      <c r="D432" s="1" t="s">
        <v>620</v>
      </c>
      <c r="E432" s="1" t="s">
        <v>620</v>
      </c>
      <c r="F432" s="3">
        <v>2159876</v>
      </c>
      <c r="G432" s="3">
        <v>2159876</v>
      </c>
      <c r="H432" s="4" t="s">
        <v>157</v>
      </c>
      <c r="I432" s="4" t="s">
        <v>1702</v>
      </c>
    </row>
    <row r="433" spans="1:9" x14ac:dyDescent="0.25">
      <c r="A433" s="1">
        <v>978684602</v>
      </c>
      <c r="B433" s="1" t="s">
        <v>374</v>
      </c>
      <c r="C433" s="2">
        <v>75107</v>
      </c>
      <c r="D433" s="1" t="s">
        <v>1101</v>
      </c>
      <c r="E433" s="1" t="s">
        <v>1102</v>
      </c>
      <c r="F433" s="3">
        <v>3101382</v>
      </c>
      <c r="G433" s="3">
        <v>3101382</v>
      </c>
      <c r="H433" s="4" t="s">
        <v>157</v>
      </c>
      <c r="I433" s="4" t="s">
        <v>1702</v>
      </c>
    </row>
    <row r="434" spans="1:9" x14ac:dyDescent="0.25">
      <c r="A434" s="1">
        <v>978684602</v>
      </c>
      <c r="B434" s="1" t="s">
        <v>374</v>
      </c>
      <c r="C434" s="2">
        <v>72169</v>
      </c>
      <c r="D434" s="1" t="s">
        <v>1103</v>
      </c>
      <c r="E434" s="1" t="s">
        <v>1104</v>
      </c>
      <c r="F434" s="3">
        <v>1858512</v>
      </c>
      <c r="G434" s="3">
        <v>1858512</v>
      </c>
      <c r="H434" s="4" t="s">
        <v>157</v>
      </c>
      <c r="I434" s="4" t="s">
        <v>1702</v>
      </c>
    </row>
    <row r="435" spans="1:9" x14ac:dyDescent="0.25">
      <c r="A435" s="1">
        <v>978684602</v>
      </c>
      <c r="B435" s="1" t="s">
        <v>374</v>
      </c>
      <c r="C435" s="2">
        <v>10613</v>
      </c>
      <c r="D435" s="1" t="s">
        <v>1105</v>
      </c>
      <c r="E435" s="1" t="s">
        <v>1106</v>
      </c>
      <c r="F435" s="3">
        <v>123228</v>
      </c>
      <c r="G435" s="3">
        <v>123228</v>
      </c>
      <c r="H435" s="4" t="s">
        <v>157</v>
      </c>
      <c r="I435" s="4" t="s">
        <v>1702</v>
      </c>
    </row>
    <row r="436" spans="1:9" x14ac:dyDescent="0.25">
      <c r="A436" s="1">
        <v>915183255</v>
      </c>
      <c r="B436" s="1" t="s">
        <v>156</v>
      </c>
      <c r="C436" s="2">
        <v>75683</v>
      </c>
      <c r="D436" s="1" t="s">
        <v>1366</v>
      </c>
      <c r="E436" s="1" t="s">
        <v>1367</v>
      </c>
      <c r="F436" s="3">
        <v>75000</v>
      </c>
      <c r="G436" s="3">
        <v>75000</v>
      </c>
      <c r="H436" s="4" t="s">
        <v>157</v>
      </c>
      <c r="I436" s="4" t="s">
        <v>1702</v>
      </c>
    </row>
    <row r="437" spans="1:9" x14ac:dyDescent="0.25">
      <c r="A437" s="1">
        <v>915183255</v>
      </c>
      <c r="B437" s="1" t="s">
        <v>156</v>
      </c>
      <c r="C437" s="2">
        <v>55931</v>
      </c>
      <c r="D437" s="1" t="s">
        <v>1401</v>
      </c>
      <c r="E437" s="1" t="s">
        <v>1402</v>
      </c>
      <c r="F437" s="3">
        <v>41071</v>
      </c>
      <c r="G437" s="3">
        <v>41071</v>
      </c>
      <c r="H437" s="4" t="s">
        <v>157</v>
      </c>
      <c r="I437" s="4" t="s">
        <v>1702</v>
      </c>
    </row>
    <row r="438" spans="1:9" x14ac:dyDescent="0.25">
      <c r="A438" s="1">
        <v>975707474</v>
      </c>
      <c r="B438" s="1" t="s">
        <v>214</v>
      </c>
      <c r="C438" s="2">
        <v>62599</v>
      </c>
      <c r="D438" s="1" t="s">
        <v>572</v>
      </c>
      <c r="E438" s="1" t="s">
        <v>573</v>
      </c>
      <c r="F438" s="3">
        <v>52349</v>
      </c>
      <c r="G438" s="3">
        <v>52349</v>
      </c>
      <c r="H438" s="4" t="s">
        <v>158</v>
      </c>
      <c r="I438" s="4" t="s">
        <v>1702</v>
      </c>
    </row>
    <row r="439" spans="1:9" x14ac:dyDescent="0.25">
      <c r="A439" s="1">
        <v>986220364</v>
      </c>
      <c r="B439" s="1" t="s">
        <v>159</v>
      </c>
      <c r="C439" s="2">
        <v>72715</v>
      </c>
      <c r="D439" s="1" t="s">
        <v>718</v>
      </c>
      <c r="E439" s="1" t="s">
        <v>79</v>
      </c>
      <c r="F439" s="3">
        <v>33947</v>
      </c>
      <c r="G439" s="3">
        <v>33947</v>
      </c>
      <c r="H439" s="4" t="s">
        <v>158</v>
      </c>
      <c r="I439" s="4" t="s">
        <v>1702</v>
      </c>
    </row>
    <row r="440" spans="1:9" x14ac:dyDescent="0.25">
      <c r="A440" s="1">
        <v>983223028</v>
      </c>
      <c r="B440" s="1" t="s">
        <v>362</v>
      </c>
      <c r="C440" s="2">
        <v>75632</v>
      </c>
      <c r="D440" s="1" t="s">
        <v>1063</v>
      </c>
      <c r="E440" s="1" t="s">
        <v>1064</v>
      </c>
      <c r="F440" s="3">
        <v>100000</v>
      </c>
      <c r="G440" s="3">
        <v>100000</v>
      </c>
      <c r="H440" s="4" t="s">
        <v>158</v>
      </c>
      <c r="I440" s="4" t="s">
        <v>1702</v>
      </c>
    </row>
    <row r="441" spans="1:9" x14ac:dyDescent="0.25">
      <c r="A441" s="1">
        <v>912181405</v>
      </c>
      <c r="B441" s="1" t="s">
        <v>408</v>
      </c>
      <c r="C441" s="2">
        <v>60369</v>
      </c>
      <c r="D441" s="1" t="s">
        <v>1195</v>
      </c>
      <c r="E441" s="1" t="s">
        <v>1196</v>
      </c>
      <c r="F441" s="3">
        <v>477922</v>
      </c>
      <c r="G441" s="3">
        <v>477922</v>
      </c>
      <c r="H441" s="4" t="s">
        <v>1676</v>
      </c>
      <c r="I441" s="4" t="s">
        <v>1702</v>
      </c>
    </row>
    <row r="442" spans="1:9" x14ac:dyDescent="0.25">
      <c r="A442" s="1">
        <v>912181405</v>
      </c>
      <c r="B442" s="1" t="s">
        <v>408</v>
      </c>
      <c r="C442" s="2">
        <v>72441</v>
      </c>
      <c r="D442" s="1" t="s">
        <v>1340</v>
      </c>
      <c r="E442" s="1" t="s">
        <v>1341</v>
      </c>
      <c r="F442" s="3">
        <v>429817</v>
      </c>
      <c r="G442" s="3">
        <v>429817</v>
      </c>
      <c r="H442" s="4" t="s">
        <v>1676</v>
      </c>
      <c r="I442" s="4" t="s">
        <v>1702</v>
      </c>
    </row>
    <row r="443" spans="1:9" x14ac:dyDescent="0.25">
      <c r="A443" s="1">
        <v>912321835</v>
      </c>
      <c r="B443" s="1" t="s">
        <v>468</v>
      </c>
      <c r="C443" s="2">
        <v>78528</v>
      </c>
      <c r="D443" s="1" t="s">
        <v>1376</v>
      </c>
      <c r="E443" s="1" t="s">
        <v>1377</v>
      </c>
      <c r="F443" s="3">
        <v>122346</v>
      </c>
      <c r="G443" s="3">
        <v>122346</v>
      </c>
      <c r="H443" s="4" t="s">
        <v>1676</v>
      </c>
      <c r="I443" s="4" t="s">
        <v>1702</v>
      </c>
    </row>
    <row r="444" spans="1:9" x14ac:dyDescent="0.25">
      <c r="A444" s="1">
        <v>975710963</v>
      </c>
      <c r="B444" s="1" t="s">
        <v>160</v>
      </c>
      <c r="C444" s="2">
        <v>74155</v>
      </c>
      <c r="D444" s="1" t="s">
        <v>778</v>
      </c>
      <c r="E444" s="1" t="s">
        <v>779</v>
      </c>
      <c r="F444" s="3">
        <v>100545</v>
      </c>
      <c r="G444" s="3">
        <v>100545</v>
      </c>
      <c r="H444" s="4" t="s">
        <v>161</v>
      </c>
      <c r="I444" s="4" t="s">
        <v>1702</v>
      </c>
    </row>
    <row r="445" spans="1:9" x14ac:dyDescent="0.25">
      <c r="A445" s="1">
        <v>975710963</v>
      </c>
      <c r="B445" s="1" t="s">
        <v>160</v>
      </c>
      <c r="C445" s="2">
        <v>77536</v>
      </c>
      <c r="D445" s="1" t="s">
        <v>780</v>
      </c>
      <c r="E445" s="1" t="s">
        <v>781</v>
      </c>
      <c r="F445" s="3">
        <v>63225</v>
      </c>
      <c r="G445" s="3">
        <v>63225</v>
      </c>
      <c r="H445" s="4" t="s">
        <v>161</v>
      </c>
      <c r="I445" s="4" t="s">
        <v>1702</v>
      </c>
    </row>
    <row r="446" spans="1:9" x14ac:dyDescent="0.25">
      <c r="A446" s="1">
        <v>970556818</v>
      </c>
      <c r="B446" s="1" t="s">
        <v>555</v>
      </c>
      <c r="C446" s="2">
        <v>74159</v>
      </c>
      <c r="D446" s="1" t="s">
        <v>1600</v>
      </c>
      <c r="E446" s="1" t="s">
        <v>1601</v>
      </c>
      <c r="F446" s="3">
        <v>9953928</v>
      </c>
      <c r="G446" s="3">
        <v>9953928</v>
      </c>
      <c r="H446" s="4" t="s">
        <v>161</v>
      </c>
      <c r="I446" s="4" t="s">
        <v>1702</v>
      </c>
    </row>
    <row r="447" spans="1:9" x14ac:dyDescent="0.25">
      <c r="A447" s="1">
        <v>981428544</v>
      </c>
      <c r="B447" s="1" t="s">
        <v>301</v>
      </c>
      <c r="C447" s="2">
        <v>76878</v>
      </c>
      <c r="D447" s="1" t="s">
        <v>871</v>
      </c>
      <c r="E447" s="1" t="s">
        <v>872</v>
      </c>
      <c r="F447" s="3">
        <v>34953</v>
      </c>
      <c r="G447" s="3">
        <v>34953</v>
      </c>
      <c r="H447" s="4" t="s">
        <v>162</v>
      </c>
      <c r="I447" s="4" t="s">
        <v>1702</v>
      </c>
    </row>
    <row r="448" spans="1:9" x14ac:dyDescent="0.25">
      <c r="A448" s="1">
        <v>997372182</v>
      </c>
      <c r="B448" s="1" t="s">
        <v>503</v>
      </c>
      <c r="C448" s="2">
        <v>21994</v>
      </c>
      <c r="D448" s="1" t="s">
        <v>1472</v>
      </c>
      <c r="E448" s="1" t="s">
        <v>1473</v>
      </c>
      <c r="F448" s="3">
        <v>149489</v>
      </c>
      <c r="G448" s="3">
        <v>149489</v>
      </c>
      <c r="H448" s="4" t="s">
        <v>162</v>
      </c>
      <c r="I448" s="4" t="s">
        <v>1702</v>
      </c>
    </row>
    <row r="449" spans="1:9" x14ac:dyDescent="0.25">
      <c r="A449" s="1">
        <v>997372182</v>
      </c>
      <c r="B449" s="1" t="s">
        <v>503</v>
      </c>
      <c r="C449" s="2">
        <v>78721</v>
      </c>
      <c r="D449" s="1" t="s">
        <v>1541</v>
      </c>
      <c r="E449" s="1" t="s">
        <v>1542</v>
      </c>
      <c r="F449" s="3">
        <v>21598</v>
      </c>
      <c r="G449" s="3">
        <v>21598</v>
      </c>
      <c r="H449" s="4" t="s">
        <v>162</v>
      </c>
      <c r="I449" s="4" t="s">
        <v>1702</v>
      </c>
    </row>
    <row r="450" spans="1:9" ht="30" x14ac:dyDescent="0.25">
      <c r="A450" s="1">
        <v>997240235</v>
      </c>
      <c r="B450" s="1" t="s">
        <v>541</v>
      </c>
      <c r="C450" s="2">
        <v>63506</v>
      </c>
      <c r="D450" s="1" t="s">
        <v>1570</v>
      </c>
      <c r="E450" s="1" t="s">
        <v>1571</v>
      </c>
      <c r="F450" s="3">
        <v>81065</v>
      </c>
      <c r="G450" s="3">
        <v>81065</v>
      </c>
      <c r="H450" s="4" t="s">
        <v>162</v>
      </c>
      <c r="I450" s="4" t="s">
        <v>1702</v>
      </c>
    </row>
    <row r="451" spans="1:9" x14ac:dyDescent="0.25">
      <c r="A451" s="1">
        <v>994563025</v>
      </c>
      <c r="B451" s="1" t="s">
        <v>539</v>
      </c>
      <c r="C451" s="2">
        <v>75245</v>
      </c>
      <c r="D451" s="1" t="s">
        <v>1562</v>
      </c>
      <c r="E451" s="1" t="s">
        <v>44</v>
      </c>
      <c r="F451" s="3">
        <v>187173</v>
      </c>
      <c r="G451" s="3">
        <v>187173</v>
      </c>
      <c r="H451" s="4" t="s">
        <v>1677</v>
      </c>
      <c r="I451" s="4" t="s">
        <v>1702</v>
      </c>
    </row>
    <row r="452" spans="1:9" ht="45" x14ac:dyDescent="0.25">
      <c r="A452" s="1">
        <v>994563025</v>
      </c>
      <c r="B452" s="1" t="s">
        <v>539</v>
      </c>
      <c r="C452" s="2">
        <v>75244</v>
      </c>
      <c r="D452" s="1" t="s">
        <v>1563</v>
      </c>
      <c r="E452" s="1" t="s">
        <v>1564</v>
      </c>
      <c r="F452" s="3">
        <v>972057</v>
      </c>
      <c r="G452" s="3">
        <v>972057</v>
      </c>
      <c r="H452" s="4" t="s">
        <v>1677</v>
      </c>
      <c r="I452" s="4" t="s">
        <v>1702</v>
      </c>
    </row>
    <row r="453" spans="1:9" x14ac:dyDescent="0.25">
      <c r="A453" s="1">
        <v>914741343</v>
      </c>
      <c r="B453" s="1" t="s">
        <v>447</v>
      </c>
      <c r="C453" s="2">
        <v>60172</v>
      </c>
      <c r="D453" s="1" t="s">
        <v>1304</v>
      </c>
      <c r="E453" s="1" t="s">
        <v>1305</v>
      </c>
      <c r="F453" s="3">
        <v>268984</v>
      </c>
      <c r="G453" s="3">
        <v>268984</v>
      </c>
      <c r="H453" s="4" t="s">
        <v>1678</v>
      </c>
      <c r="I453" s="4" t="s">
        <v>1702</v>
      </c>
    </row>
    <row r="454" spans="1:9" x14ac:dyDescent="0.25">
      <c r="A454" s="1">
        <v>975691225</v>
      </c>
      <c r="B454" s="1" t="s">
        <v>282</v>
      </c>
      <c r="C454" s="2">
        <v>74120</v>
      </c>
      <c r="D454" s="1" t="s">
        <v>807</v>
      </c>
      <c r="E454" s="1" t="s">
        <v>808</v>
      </c>
      <c r="F454" s="3">
        <v>32382</v>
      </c>
      <c r="G454" s="3">
        <v>32382</v>
      </c>
      <c r="H454" s="4" t="s">
        <v>164</v>
      </c>
      <c r="I454" s="4" t="s">
        <v>1702</v>
      </c>
    </row>
    <row r="455" spans="1:9" x14ac:dyDescent="0.25">
      <c r="A455" s="1">
        <v>985167079</v>
      </c>
      <c r="B455" s="1" t="s">
        <v>364</v>
      </c>
      <c r="C455" s="2">
        <v>78590</v>
      </c>
      <c r="D455" s="1" t="s">
        <v>1071</v>
      </c>
      <c r="E455" s="1" t="s">
        <v>1072</v>
      </c>
      <c r="F455" s="3">
        <v>97748</v>
      </c>
      <c r="G455" s="3">
        <v>97748</v>
      </c>
      <c r="H455" s="4" t="s">
        <v>164</v>
      </c>
      <c r="I455" s="4" t="s">
        <v>1702</v>
      </c>
    </row>
    <row r="456" spans="1:9" x14ac:dyDescent="0.25">
      <c r="A456" s="1">
        <v>880960202</v>
      </c>
      <c r="B456" s="1" t="s">
        <v>400</v>
      </c>
      <c r="C456" s="2">
        <v>76789</v>
      </c>
      <c r="D456" s="1" t="s">
        <v>1177</v>
      </c>
      <c r="E456" s="1" t="s">
        <v>1178</v>
      </c>
      <c r="F456" s="3">
        <v>439424</v>
      </c>
      <c r="G456" s="3">
        <v>439424</v>
      </c>
      <c r="H456" s="4" t="s">
        <v>164</v>
      </c>
      <c r="I456" s="4" t="s">
        <v>1702</v>
      </c>
    </row>
    <row r="457" spans="1:9" x14ac:dyDescent="0.25">
      <c r="A457" s="1">
        <v>923345841</v>
      </c>
      <c r="B457" s="1" t="s">
        <v>163</v>
      </c>
      <c r="C457" s="2">
        <v>78322</v>
      </c>
      <c r="D457" s="1" t="s">
        <v>1393</v>
      </c>
      <c r="E457" s="1" t="s">
        <v>1394</v>
      </c>
      <c r="F457" s="3">
        <v>55225</v>
      </c>
      <c r="G457" s="3">
        <v>55225</v>
      </c>
      <c r="H457" s="4" t="s">
        <v>164</v>
      </c>
      <c r="I457" s="4" t="s">
        <v>1702</v>
      </c>
    </row>
    <row r="458" spans="1:9" x14ac:dyDescent="0.25">
      <c r="A458" s="1">
        <v>923345841</v>
      </c>
      <c r="B458" s="1" t="s">
        <v>163</v>
      </c>
      <c r="C458" s="2">
        <v>76938</v>
      </c>
      <c r="D458" s="1" t="s">
        <v>1437</v>
      </c>
      <c r="E458" s="1" t="s">
        <v>65</v>
      </c>
      <c r="F458" s="3">
        <v>60386</v>
      </c>
      <c r="G458" s="3">
        <v>60386</v>
      </c>
      <c r="H458" s="4" t="s">
        <v>164</v>
      </c>
      <c r="I458" s="4" t="s">
        <v>1702</v>
      </c>
    </row>
    <row r="459" spans="1:9" x14ac:dyDescent="0.25">
      <c r="A459" s="1">
        <v>923345841</v>
      </c>
      <c r="B459" s="1" t="s">
        <v>163</v>
      </c>
      <c r="C459" s="2">
        <v>51856</v>
      </c>
      <c r="D459" s="1" t="s">
        <v>1438</v>
      </c>
      <c r="E459" s="1" t="s">
        <v>1439</v>
      </c>
      <c r="F459" s="3">
        <v>17323</v>
      </c>
      <c r="G459" s="3">
        <v>17323</v>
      </c>
      <c r="H459" s="4" t="s">
        <v>164</v>
      </c>
      <c r="I459" s="4" t="s">
        <v>1702</v>
      </c>
    </row>
    <row r="460" spans="1:9" x14ac:dyDescent="0.25">
      <c r="A460" s="1">
        <v>819407592</v>
      </c>
      <c r="B460" s="1" t="s">
        <v>435</v>
      </c>
      <c r="C460" s="2">
        <v>72594</v>
      </c>
      <c r="D460" s="1" t="s">
        <v>1264</v>
      </c>
      <c r="E460" s="1" t="s">
        <v>1265</v>
      </c>
      <c r="F460" s="3">
        <v>592373</v>
      </c>
      <c r="G460" s="3">
        <v>592373</v>
      </c>
      <c r="H460" s="4" t="s">
        <v>1679</v>
      </c>
      <c r="I460" s="4" t="s">
        <v>1702</v>
      </c>
    </row>
    <row r="461" spans="1:9" x14ac:dyDescent="0.25">
      <c r="A461" s="1">
        <v>919481277</v>
      </c>
      <c r="B461" s="1" t="s">
        <v>488</v>
      </c>
      <c r="C461" s="2">
        <v>72366</v>
      </c>
      <c r="D461" s="1" t="s">
        <v>1429</v>
      </c>
      <c r="E461" s="1" t="s">
        <v>1430</v>
      </c>
      <c r="F461" s="3">
        <v>355948</v>
      </c>
      <c r="G461" s="3">
        <v>355948</v>
      </c>
      <c r="H461" s="4" t="s">
        <v>165</v>
      </c>
      <c r="I461" s="4" t="s">
        <v>1702</v>
      </c>
    </row>
    <row r="462" spans="1:9" x14ac:dyDescent="0.25">
      <c r="A462" s="1">
        <v>952304283</v>
      </c>
      <c r="B462" s="1" t="s">
        <v>420</v>
      </c>
      <c r="C462" s="2">
        <v>10376</v>
      </c>
      <c r="D462" s="1" t="s">
        <v>1224</v>
      </c>
      <c r="E462" s="1" t="s">
        <v>1225</v>
      </c>
      <c r="F462" s="3">
        <v>1173793</v>
      </c>
      <c r="G462" s="3">
        <v>1173793</v>
      </c>
      <c r="H462" s="4" t="s">
        <v>166</v>
      </c>
      <c r="I462" s="4" t="s">
        <v>1702</v>
      </c>
    </row>
    <row r="463" spans="1:9" x14ac:dyDescent="0.25">
      <c r="A463" s="1">
        <v>989842633</v>
      </c>
      <c r="B463" s="1" t="s">
        <v>418</v>
      </c>
      <c r="C463" s="2">
        <v>51276</v>
      </c>
      <c r="D463" s="1" t="s">
        <v>1220</v>
      </c>
      <c r="E463" s="1" t="s">
        <v>1221</v>
      </c>
      <c r="F463" s="3">
        <v>69222</v>
      </c>
      <c r="G463" s="3">
        <v>69222</v>
      </c>
      <c r="H463" s="4" t="s">
        <v>1680</v>
      </c>
      <c r="I463" s="4" t="s">
        <v>1702</v>
      </c>
    </row>
    <row r="464" spans="1:9" x14ac:dyDescent="0.25">
      <c r="A464" s="1"/>
      <c r="B464" s="1"/>
      <c r="C464" s="2"/>
      <c r="D464" s="1"/>
      <c r="E464" s="1"/>
      <c r="F464" s="5">
        <f>SUM(F398:F463)</f>
        <v>45441148</v>
      </c>
      <c r="G464" s="5">
        <f>SUM(G398:G463)</f>
        <v>45441148</v>
      </c>
      <c r="H464" s="6"/>
      <c r="I464" s="6" t="s">
        <v>167</v>
      </c>
    </row>
    <row r="465" spans="1:9" x14ac:dyDescent="0.25">
      <c r="A465" s="1">
        <v>993597759</v>
      </c>
      <c r="B465" s="1" t="s">
        <v>511</v>
      </c>
      <c r="C465" s="2">
        <v>76863</v>
      </c>
      <c r="D465" s="1" t="s">
        <v>1487</v>
      </c>
      <c r="E465" s="1" t="s">
        <v>1488</v>
      </c>
      <c r="F465" s="3">
        <v>143260</v>
      </c>
      <c r="G465" s="3">
        <v>143260</v>
      </c>
      <c r="H465" s="4" t="s">
        <v>169</v>
      </c>
      <c r="I465" s="4" t="s">
        <v>1703</v>
      </c>
    </row>
    <row r="466" spans="1:9" x14ac:dyDescent="0.25">
      <c r="A466" s="1">
        <v>974470748</v>
      </c>
      <c r="B466" s="1" t="s">
        <v>170</v>
      </c>
      <c r="C466" s="2">
        <v>39030</v>
      </c>
      <c r="D466" s="1" t="s">
        <v>607</v>
      </c>
      <c r="E466" s="1" t="s">
        <v>608</v>
      </c>
      <c r="F466" s="3">
        <v>297027</v>
      </c>
      <c r="G466" s="3">
        <v>297027</v>
      </c>
      <c r="H466" s="4" t="s">
        <v>172</v>
      </c>
      <c r="I466" s="4" t="s">
        <v>1703</v>
      </c>
    </row>
    <row r="467" spans="1:9" x14ac:dyDescent="0.25">
      <c r="A467" s="1">
        <v>974470748</v>
      </c>
      <c r="B467" s="1" t="s">
        <v>170</v>
      </c>
      <c r="C467" s="2">
        <v>76030</v>
      </c>
      <c r="D467" s="1" t="s">
        <v>609</v>
      </c>
      <c r="E467" s="1" t="s">
        <v>610</v>
      </c>
      <c r="F467" s="3">
        <v>143815</v>
      </c>
      <c r="G467" s="3">
        <v>143815</v>
      </c>
      <c r="H467" s="4" t="s">
        <v>172</v>
      </c>
      <c r="I467" s="4" t="s">
        <v>1703</v>
      </c>
    </row>
    <row r="468" spans="1:9" x14ac:dyDescent="0.25">
      <c r="A468" s="1">
        <v>974470748</v>
      </c>
      <c r="B468" s="1" t="s">
        <v>170</v>
      </c>
      <c r="C468" s="2">
        <v>43061</v>
      </c>
      <c r="D468" s="1" t="s">
        <v>611</v>
      </c>
      <c r="E468" s="1" t="s">
        <v>612</v>
      </c>
      <c r="F468" s="3">
        <v>1643540</v>
      </c>
      <c r="G468" s="3">
        <v>1643540</v>
      </c>
      <c r="H468" s="4" t="s">
        <v>172</v>
      </c>
      <c r="I468" s="4" t="s">
        <v>1703</v>
      </c>
    </row>
    <row r="469" spans="1:9" x14ac:dyDescent="0.25">
      <c r="A469" s="1">
        <v>974470748</v>
      </c>
      <c r="B469" s="1" t="s">
        <v>170</v>
      </c>
      <c r="C469" s="2">
        <v>43061</v>
      </c>
      <c r="D469" s="1" t="s">
        <v>611</v>
      </c>
      <c r="E469" s="1" t="s">
        <v>613</v>
      </c>
      <c r="F469" s="3">
        <v>239183</v>
      </c>
      <c r="G469" s="3">
        <v>239183</v>
      </c>
      <c r="H469" s="4" t="s">
        <v>172</v>
      </c>
      <c r="I469" s="4" t="s">
        <v>1703</v>
      </c>
    </row>
    <row r="470" spans="1:9" x14ac:dyDescent="0.25">
      <c r="A470" s="1">
        <v>974470748</v>
      </c>
      <c r="B470" s="1" t="s">
        <v>170</v>
      </c>
      <c r="C470" s="2">
        <v>76031</v>
      </c>
      <c r="D470" s="1" t="s">
        <v>616</v>
      </c>
      <c r="E470" s="1" t="s">
        <v>617</v>
      </c>
      <c r="F470" s="3">
        <v>110175</v>
      </c>
      <c r="G470" s="3">
        <v>110175</v>
      </c>
      <c r="H470" s="4" t="s">
        <v>172</v>
      </c>
      <c r="I470" s="4" t="s">
        <v>1703</v>
      </c>
    </row>
    <row r="471" spans="1:9" x14ac:dyDescent="0.25">
      <c r="A471" s="1">
        <v>974470748</v>
      </c>
      <c r="B471" s="1" t="s">
        <v>170</v>
      </c>
      <c r="C471" s="2">
        <v>76032</v>
      </c>
      <c r="D471" s="1" t="s">
        <v>618</v>
      </c>
      <c r="E471" s="1" t="s">
        <v>619</v>
      </c>
      <c r="F471" s="3">
        <v>110265</v>
      </c>
      <c r="G471" s="3">
        <v>110265</v>
      </c>
      <c r="H471" s="4" t="s">
        <v>172</v>
      </c>
      <c r="I471" s="4" t="s">
        <v>1703</v>
      </c>
    </row>
    <row r="472" spans="1:9" x14ac:dyDescent="0.25">
      <c r="A472" s="1">
        <v>980929035</v>
      </c>
      <c r="B472" s="1" t="s">
        <v>320</v>
      </c>
      <c r="C472" s="2">
        <v>5176</v>
      </c>
      <c r="D472" s="1" t="s">
        <v>915</v>
      </c>
      <c r="E472" s="1" t="s">
        <v>171</v>
      </c>
      <c r="F472" s="3">
        <v>166106</v>
      </c>
      <c r="G472" s="3">
        <v>166106</v>
      </c>
      <c r="H472" s="4" t="s">
        <v>172</v>
      </c>
      <c r="I472" s="4" t="s">
        <v>1703</v>
      </c>
    </row>
    <row r="473" spans="1:9" x14ac:dyDescent="0.25">
      <c r="A473" s="1">
        <v>993605735</v>
      </c>
      <c r="B473" s="1" t="s">
        <v>494</v>
      </c>
      <c r="C473" s="2">
        <v>76932</v>
      </c>
      <c r="D473" s="1" t="s">
        <v>1452</v>
      </c>
      <c r="E473" s="1" t="s">
        <v>1453</v>
      </c>
      <c r="F473" s="3">
        <v>43275</v>
      </c>
      <c r="G473" s="3">
        <v>43275</v>
      </c>
      <c r="H473" s="4" t="s">
        <v>172</v>
      </c>
      <c r="I473" s="4" t="s">
        <v>1703</v>
      </c>
    </row>
    <row r="474" spans="1:9" x14ac:dyDescent="0.25">
      <c r="A474" s="1">
        <v>971261633</v>
      </c>
      <c r="B474" s="1" t="s">
        <v>231</v>
      </c>
      <c r="C474" s="2">
        <v>77539</v>
      </c>
      <c r="D474" s="1" t="s">
        <v>637</v>
      </c>
      <c r="E474" s="1" t="s">
        <v>638</v>
      </c>
      <c r="F474" s="3">
        <v>1613350</v>
      </c>
      <c r="G474" s="3">
        <v>1613350</v>
      </c>
      <c r="H474" s="4" t="s">
        <v>173</v>
      </c>
      <c r="I474" s="4" t="s">
        <v>1703</v>
      </c>
    </row>
    <row r="475" spans="1:9" x14ac:dyDescent="0.25">
      <c r="A475" s="1">
        <v>971059931</v>
      </c>
      <c r="B475" s="1" t="s">
        <v>278</v>
      </c>
      <c r="C475" s="2">
        <v>66335</v>
      </c>
      <c r="D475" s="1" t="s">
        <v>794</v>
      </c>
      <c r="E475" s="1" t="s">
        <v>795</v>
      </c>
      <c r="F475" s="3">
        <v>31000</v>
      </c>
      <c r="G475" s="3">
        <v>31000</v>
      </c>
      <c r="H475" s="4" t="s">
        <v>173</v>
      </c>
      <c r="I475" s="4" t="s">
        <v>1703</v>
      </c>
    </row>
    <row r="476" spans="1:9" x14ac:dyDescent="0.25">
      <c r="A476" s="1">
        <v>982111439</v>
      </c>
      <c r="B476" s="1" t="s">
        <v>307</v>
      </c>
      <c r="C476" s="2">
        <v>76225</v>
      </c>
      <c r="D476" s="1" t="s">
        <v>887</v>
      </c>
      <c r="E476" s="1" t="s">
        <v>888</v>
      </c>
      <c r="F476" s="3">
        <v>169984</v>
      </c>
      <c r="G476" s="3">
        <v>169984</v>
      </c>
      <c r="H476" s="4" t="s">
        <v>173</v>
      </c>
      <c r="I476" s="4" t="s">
        <v>1703</v>
      </c>
    </row>
    <row r="477" spans="1:9" x14ac:dyDescent="0.25">
      <c r="A477" s="1">
        <v>985335931</v>
      </c>
      <c r="B477" s="1" t="s">
        <v>311</v>
      </c>
      <c r="C477" s="2">
        <v>51881</v>
      </c>
      <c r="D477" s="1" t="s">
        <v>895</v>
      </c>
      <c r="E477" s="1" t="s">
        <v>896</v>
      </c>
      <c r="F477" s="3">
        <v>381602</v>
      </c>
      <c r="G477" s="3">
        <v>381602</v>
      </c>
      <c r="H477" s="4" t="s">
        <v>173</v>
      </c>
      <c r="I477" s="4" t="s">
        <v>1703</v>
      </c>
    </row>
    <row r="478" spans="1:9" x14ac:dyDescent="0.25">
      <c r="A478" s="1">
        <v>982111439</v>
      </c>
      <c r="B478" s="1" t="s">
        <v>307</v>
      </c>
      <c r="C478" s="2">
        <v>77532</v>
      </c>
      <c r="D478" s="1" t="s">
        <v>1073</v>
      </c>
      <c r="E478" s="1" t="s">
        <v>1074</v>
      </c>
      <c r="F478" s="3">
        <v>840789</v>
      </c>
      <c r="G478" s="3">
        <v>840789</v>
      </c>
      <c r="H478" s="4" t="s">
        <v>173</v>
      </c>
      <c r="I478" s="4" t="s">
        <v>1703</v>
      </c>
    </row>
    <row r="479" spans="1:9" x14ac:dyDescent="0.25">
      <c r="A479" s="1">
        <v>985335931</v>
      </c>
      <c r="B479" s="1" t="s">
        <v>311</v>
      </c>
      <c r="C479" s="2">
        <v>60377</v>
      </c>
      <c r="D479" s="1" t="s">
        <v>1115</v>
      </c>
      <c r="E479" s="1" t="s">
        <v>1116</v>
      </c>
      <c r="F479" s="3">
        <v>753573</v>
      </c>
      <c r="G479" s="3">
        <v>753573</v>
      </c>
      <c r="H479" s="4" t="s">
        <v>173</v>
      </c>
      <c r="I479" s="4" t="s">
        <v>1703</v>
      </c>
    </row>
    <row r="480" spans="1:9" x14ac:dyDescent="0.25">
      <c r="A480" s="1">
        <v>985335931</v>
      </c>
      <c r="B480" s="1" t="s">
        <v>311</v>
      </c>
      <c r="C480" s="2">
        <v>16026</v>
      </c>
      <c r="D480" s="1" t="s">
        <v>1121</v>
      </c>
      <c r="E480" s="1" t="s">
        <v>1122</v>
      </c>
      <c r="F480" s="3">
        <v>48125</v>
      </c>
      <c r="G480" s="3">
        <v>48125</v>
      </c>
      <c r="H480" s="4" t="s">
        <v>173</v>
      </c>
      <c r="I480" s="4" t="s">
        <v>1703</v>
      </c>
    </row>
    <row r="481" spans="1:9" x14ac:dyDescent="0.25">
      <c r="A481" s="1">
        <v>871521972</v>
      </c>
      <c r="B481" s="1" t="s">
        <v>390</v>
      </c>
      <c r="C481" s="2">
        <v>1092</v>
      </c>
      <c r="D481" s="1" t="s">
        <v>1155</v>
      </c>
      <c r="E481" s="1" t="s">
        <v>1156</v>
      </c>
      <c r="F481" s="3">
        <v>1895520</v>
      </c>
      <c r="G481" s="3">
        <v>1895520</v>
      </c>
      <c r="H481" s="4" t="s">
        <v>173</v>
      </c>
      <c r="I481" s="4" t="s">
        <v>1703</v>
      </c>
    </row>
    <row r="482" spans="1:9" x14ac:dyDescent="0.25">
      <c r="A482" s="1">
        <v>969954990</v>
      </c>
      <c r="B482" s="1" t="s">
        <v>174</v>
      </c>
      <c r="C482" s="2">
        <v>30664</v>
      </c>
      <c r="D482" s="1" t="s">
        <v>1161</v>
      </c>
      <c r="E482" s="1" t="s">
        <v>1162</v>
      </c>
      <c r="F482" s="3">
        <v>688254</v>
      </c>
      <c r="G482" s="3">
        <v>688254</v>
      </c>
      <c r="H482" s="4" t="s">
        <v>173</v>
      </c>
      <c r="I482" s="4" t="s">
        <v>1703</v>
      </c>
    </row>
    <row r="483" spans="1:9" x14ac:dyDescent="0.25">
      <c r="A483" s="1">
        <v>981980018</v>
      </c>
      <c r="B483" s="1" t="s">
        <v>369</v>
      </c>
      <c r="C483" s="2">
        <v>77525</v>
      </c>
      <c r="D483" s="1" t="s">
        <v>1087</v>
      </c>
      <c r="E483" s="1" t="s">
        <v>1088</v>
      </c>
      <c r="F483" s="3">
        <v>34913</v>
      </c>
      <c r="G483" s="3">
        <v>34913</v>
      </c>
      <c r="H483" s="4" t="s">
        <v>177</v>
      </c>
      <c r="I483" s="4" t="s">
        <v>1703</v>
      </c>
    </row>
    <row r="484" spans="1:9" x14ac:dyDescent="0.25">
      <c r="A484" s="1">
        <v>874249572</v>
      </c>
      <c r="B484" s="1" t="s">
        <v>392</v>
      </c>
      <c r="C484" s="2">
        <v>72538</v>
      </c>
      <c r="D484" s="1" t="s">
        <v>1281</v>
      </c>
      <c r="E484" s="1" t="s">
        <v>176</v>
      </c>
      <c r="F484" s="3">
        <v>27000</v>
      </c>
      <c r="G484" s="3">
        <v>27000</v>
      </c>
      <c r="H484" s="4" t="s">
        <v>177</v>
      </c>
      <c r="I484" s="4" t="s">
        <v>1703</v>
      </c>
    </row>
    <row r="485" spans="1:9" x14ac:dyDescent="0.25">
      <c r="A485" s="1">
        <v>874249572</v>
      </c>
      <c r="B485" s="1" t="s">
        <v>392</v>
      </c>
      <c r="C485" s="2">
        <v>72539</v>
      </c>
      <c r="D485" s="1" t="s">
        <v>1282</v>
      </c>
      <c r="E485" s="1" t="s">
        <v>176</v>
      </c>
      <c r="F485" s="3">
        <v>61100</v>
      </c>
      <c r="G485" s="3">
        <v>61100</v>
      </c>
      <c r="H485" s="4" t="s">
        <v>177</v>
      </c>
      <c r="I485" s="4" t="s">
        <v>1703</v>
      </c>
    </row>
    <row r="486" spans="1:9" ht="30" x14ac:dyDescent="0.25">
      <c r="A486" s="1">
        <v>989844385</v>
      </c>
      <c r="B486" s="1" t="s">
        <v>459</v>
      </c>
      <c r="C486" s="2">
        <v>77212</v>
      </c>
      <c r="D486" s="1" t="s">
        <v>1342</v>
      </c>
      <c r="E486" s="1" t="s">
        <v>1343</v>
      </c>
      <c r="F486" s="3">
        <v>88696</v>
      </c>
      <c r="G486" s="3">
        <v>88696</v>
      </c>
      <c r="H486" s="4" t="s">
        <v>177</v>
      </c>
      <c r="I486" s="4" t="s">
        <v>1703</v>
      </c>
    </row>
    <row r="487" spans="1:9" x14ac:dyDescent="0.25">
      <c r="A487" s="1">
        <v>970478728</v>
      </c>
      <c r="B487" s="1" t="s">
        <v>470</v>
      </c>
      <c r="C487" s="2">
        <v>65432</v>
      </c>
      <c r="D487" s="1" t="s">
        <v>1381</v>
      </c>
      <c r="E487" s="1" t="s">
        <v>1382</v>
      </c>
      <c r="F487" s="3">
        <v>694848</v>
      </c>
      <c r="G487" s="3">
        <v>694848</v>
      </c>
      <c r="H487" s="4" t="s">
        <v>177</v>
      </c>
      <c r="I487" s="4" t="s">
        <v>1703</v>
      </c>
    </row>
    <row r="488" spans="1:9" x14ac:dyDescent="0.25">
      <c r="A488" s="1">
        <v>985541728</v>
      </c>
      <c r="B488" s="1" t="s">
        <v>506</v>
      </c>
      <c r="C488" s="2">
        <v>65431</v>
      </c>
      <c r="D488" s="1" t="s">
        <v>1478</v>
      </c>
      <c r="E488" s="1" t="s">
        <v>1479</v>
      </c>
      <c r="F488" s="3">
        <v>134796</v>
      </c>
      <c r="G488" s="3">
        <v>134796</v>
      </c>
      <c r="H488" s="4" t="s">
        <v>177</v>
      </c>
      <c r="I488" s="4" t="s">
        <v>1703</v>
      </c>
    </row>
    <row r="489" spans="1:9" x14ac:dyDescent="0.25">
      <c r="A489" s="1">
        <v>971270551</v>
      </c>
      <c r="B489" s="1" t="s">
        <v>178</v>
      </c>
      <c r="C489" s="2">
        <v>64728</v>
      </c>
      <c r="D489" s="1" t="s">
        <v>179</v>
      </c>
      <c r="E489" s="1" t="s">
        <v>653</v>
      </c>
      <c r="F489" s="3">
        <v>217388</v>
      </c>
      <c r="G489" s="3">
        <v>217388</v>
      </c>
      <c r="H489" s="4" t="s">
        <v>180</v>
      </c>
      <c r="I489" s="4" t="s">
        <v>1703</v>
      </c>
    </row>
    <row r="490" spans="1:9" x14ac:dyDescent="0.25">
      <c r="A490" s="1">
        <v>984409303</v>
      </c>
      <c r="B490" s="1" t="s">
        <v>336</v>
      </c>
      <c r="C490" s="2">
        <v>76661</v>
      </c>
      <c r="D490" s="1" t="s">
        <v>972</v>
      </c>
      <c r="E490" s="1" t="s">
        <v>973</v>
      </c>
      <c r="F490" s="3">
        <v>114515</v>
      </c>
      <c r="G490" s="3">
        <v>114515</v>
      </c>
      <c r="H490" s="4" t="s">
        <v>180</v>
      </c>
      <c r="I490" s="4" t="s">
        <v>1703</v>
      </c>
    </row>
    <row r="491" spans="1:9" x14ac:dyDescent="0.25">
      <c r="A491" s="1">
        <v>984065310</v>
      </c>
      <c r="B491" s="1" t="s">
        <v>340</v>
      </c>
      <c r="C491" s="2">
        <v>77776</v>
      </c>
      <c r="D491" s="1" t="s">
        <v>980</v>
      </c>
      <c r="E491" s="1" t="s">
        <v>981</v>
      </c>
      <c r="F491" s="3">
        <v>420597</v>
      </c>
      <c r="G491" s="3">
        <v>420597</v>
      </c>
      <c r="H491" s="4" t="s">
        <v>180</v>
      </c>
      <c r="I491" s="4" t="s">
        <v>1703</v>
      </c>
    </row>
    <row r="492" spans="1:9" x14ac:dyDescent="0.25">
      <c r="A492" s="1">
        <v>971265965</v>
      </c>
      <c r="B492" s="1" t="s">
        <v>181</v>
      </c>
      <c r="C492" s="2">
        <v>39236</v>
      </c>
      <c r="D492" s="1" t="s">
        <v>771</v>
      </c>
      <c r="E492" s="1" t="s">
        <v>90</v>
      </c>
      <c r="F492" s="3">
        <v>954162</v>
      </c>
      <c r="G492" s="3">
        <v>954162</v>
      </c>
      <c r="H492" s="4" t="s">
        <v>182</v>
      </c>
      <c r="I492" s="4" t="s">
        <v>1703</v>
      </c>
    </row>
    <row r="493" spans="1:9" x14ac:dyDescent="0.25">
      <c r="A493" s="1">
        <v>971265965</v>
      </c>
      <c r="B493" s="1" t="s">
        <v>181</v>
      </c>
      <c r="C493" s="2">
        <v>78401</v>
      </c>
      <c r="D493" s="1" t="s">
        <v>800</v>
      </c>
      <c r="E493" s="1" t="s">
        <v>90</v>
      </c>
      <c r="F493" s="3">
        <v>197670</v>
      </c>
      <c r="G493" s="3">
        <v>197670</v>
      </c>
      <c r="H493" s="4" t="s">
        <v>182</v>
      </c>
      <c r="I493" s="4" t="s">
        <v>1703</v>
      </c>
    </row>
    <row r="494" spans="1:9" x14ac:dyDescent="0.25">
      <c r="A494" s="1">
        <v>986794972</v>
      </c>
      <c r="B494" s="1" t="s">
        <v>375</v>
      </c>
      <c r="C494" s="2">
        <v>54509</v>
      </c>
      <c r="D494" s="1" t="s">
        <v>1109</v>
      </c>
      <c r="E494" s="1" t="s">
        <v>1110</v>
      </c>
      <c r="F494" s="3">
        <v>109906</v>
      </c>
      <c r="G494" s="3">
        <v>109906</v>
      </c>
      <c r="H494" s="4" t="s">
        <v>182</v>
      </c>
      <c r="I494" s="4" t="s">
        <v>1703</v>
      </c>
    </row>
    <row r="495" spans="1:9" x14ac:dyDescent="0.25">
      <c r="A495" s="1">
        <v>926109529</v>
      </c>
      <c r="B495" s="1" t="s">
        <v>183</v>
      </c>
      <c r="C495" s="2">
        <v>77739</v>
      </c>
      <c r="D495" s="1" t="s">
        <v>1211</v>
      </c>
      <c r="E495" s="1" t="s">
        <v>184</v>
      </c>
      <c r="F495" s="3">
        <v>577962</v>
      </c>
      <c r="G495" s="3">
        <v>577962</v>
      </c>
      <c r="H495" s="4" t="s">
        <v>185</v>
      </c>
      <c r="I495" s="4" t="s">
        <v>1703</v>
      </c>
    </row>
    <row r="496" spans="1:9" x14ac:dyDescent="0.25">
      <c r="A496" s="1">
        <v>970943463</v>
      </c>
      <c r="B496" s="1" t="s">
        <v>259</v>
      </c>
      <c r="C496" s="2">
        <v>16668</v>
      </c>
      <c r="D496" s="1" t="s">
        <v>735</v>
      </c>
      <c r="E496" s="1" t="s">
        <v>735</v>
      </c>
      <c r="F496" s="3">
        <v>52925</v>
      </c>
      <c r="G496" s="3">
        <v>52925</v>
      </c>
      <c r="H496" s="4" t="s">
        <v>187</v>
      </c>
      <c r="I496" s="4" t="s">
        <v>1703</v>
      </c>
    </row>
    <row r="497" spans="1:9" x14ac:dyDescent="0.25">
      <c r="A497" s="1">
        <v>975476227</v>
      </c>
      <c r="B497" s="1" t="s">
        <v>276</v>
      </c>
      <c r="C497" s="2">
        <v>74726</v>
      </c>
      <c r="D497" s="1" t="s">
        <v>790</v>
      </c>
      <c r="E497" s="1" t="s">
        <v>791</v>
      </c>
      <c r="F497" s="3">
        <v>154275</v>
      </c>
      <c r="G497" s="3">
        <v>154275</v>
      </c>
      <c r="H497" s="4" t="s">
        <v>187</v>
      </c>
      <c r="I497" s="4" t="s">
        <v>1703</v>
      </c>
    </row>
    <row r="498" spans="1:9" x14ac:dyDescent="0.25">
      <c r="A498" s="1">
        <v>971432187</v>
      </c>
      <c r="B498" s="1" t="s">
        <v>186</v>
      </c>
      <c r="C498" s="2">
        <v>72574</v>
      </c>
      <c r="D498" s="1" t="s">
        <v>809</v>
      </c>
      <c r="E498" s="1" t="s">
        <v>810</v>
      </c>
      <c r="F498" s="3">
        <v>521635</v>
      </c>
      <c r="G498" s="3">
        <v>521635</v>
      </c>
      <c r="H498" s="4" t="s">
        <v>187</v>
      </c>
      <c r="I498" s="4" t="s">
        <v>1703</v>
      </c>
    </row>
    <row r="499" spans="1:9" x14ac:dyDescent="0.25">
      <c r="A499" s="1">
        <v>970935754</v>
      </c>
      <c r="B499" s="1" t="s">
        <v>188</v>
      </c>
      <c r="C499" s="2">
        <v>78399</v>
      </c>
      <c r="D499" s="1" t="s">
        <v>818</v>
      </c>
      <c r="E499" s="1" t="s">
        <v>819</v>
      </c>
      <c r="F499" s="3">
        <v>278380</v>
      </c>
      <c r="G499" s="3">
        <v>278380</v>
      </c>
      <c r="H499" s="4" t="s">
        <v>187</v>
      </c>
      <c r="I499" s="4" t="s">
        <v>1703</v>
      </c>
    </row>
    <row r="500" spans="1:9" x14ac:dyDescent="0.25">
      <c r="A500" s="1">
        <v>922715963</v>
      </c>
      <c r="B500" s="1" t="s">
        <v>424</v>
      </c>
      <c r="C500" s="2">
        <v>76975</v>
      </c>
      <c r="D500" s="1" t="s">
        <v>1234</v>
      </c>
      <c r="E500" s="1" t="s">
        <v>1234</v>
      </c>
      <c r="F500" s="3">
        <v>51054</v>
      </c>
      <c r="G500" s="3">
        <v>51054</v>
      </c>
      <c r="H500" s="4" t="s">
        <v>187</v>
      </c>
      <c r="I500" s="4" t="s">
        <v>1703</v>
      </c>
    </row>
    <row r="501" spans="1:9" ht="45" x14ac:dyDescent="0.25">
      <c r="A501" s="1">
        <v>984076673</v>
      </c>
      <c r="B501" s="1" t="s">
        <v>194</v>
      </c>
      <c r="C501" s="2">
        <v>77025</v>
      </c>
      <c r="D501" s="1" t="s">
        <v>1014</v>
      </c>
      <c r="E501" s="1" t="s">
        <v>1015</v>
      </c>
      <c r="F501" s="3">
        <v>22225</v>
      </c>
      <c r="G501" s="3">
        <v>22225</v>
      </c>
      <c r="H501" s="4" t="s">
        <v>1681</v>
      </c>
      <c r="I501" s="4" t="s">
        <v>1703</v>
      </c>
    </row>
    <row r="502" spans="1:9" x14ac:dyDescent="0.25">
      <c r="A502" s="1">
        <v>970226931</v>
      </c>
      <c r="B502" s="1" t="s">
        <v>431</v>
      </c>
      <c r="C502" s="2">
        <v>76312</v>
      </c>
      <c r="D502" s="1" t="s">
        <v>1250</v>
      </c>
      <c r="E502" s="1" t="s">
        <v>1251</v>
      </c>
      <c r="F502" s="3">
        <v>287346</v>
      </c>
      <c r="G502" s="3">
        <v>287346</v>
      </c>
      <c r="H502" s="4" t="s">
        <v>189</v>
      </c>
      <c r="I502" s="4" t="s">
        <v>1703</v>
      </c>
    </row>
    <row r="503" spans="1:9" x14ac:dyDescent="0.25">
      <c r="A503" s="1">
        <v>970226850</v>
      </c>
      <c r="B503" s="1" t="s">
        <v>471</v>
      </c>
      <c r="C503" s="2">
        <v>76035</v>
      </c>
      <c r="D503" s="1" t="s">
        <v>1383</v>
      </c>
      <c r="E503" s="1" t="s">
        <v>1384</v>
      </c>
      <c r="F503" s="3">
        <v>21344</v>
      </c>
      <c r="G503" s="3">
        <v>21344</v>
      </c>
      <c r="H503" s="4" t="s">
        <v>189</v>
      </c>
      <c r="I503" s="4" t="s">
        <v>1703</v>
      </c>
    </row>
    <row r="504" spans="1:9" x14ac:dyDescent="0.25">
      <c r="A504" s="1">
        <v>970226850</v>
      </c>
      <c r="B504" s="1" t="s">
        <v>471</v>
      </c>
      <c r="C504" s="2">
        <v>72139</v>
      </c>
      <c r="D504" s="1" t="s">
        <v>1385</v>
      </c>
      <c r="E504" s="1" t="s">
        <v>1384</v>
      </c>
      <c r="F504" s="3">
        <v>17233</v>
      </c>
      <c r="G504" s="3">
        <v>17233</v>
      </c>
      <c r="H504" s="4" t="s">
        <v>189</v>
      </c>
      <c r="I504" s="4" t="s">
        <v>1703</v>
      </c>
    </row>
    <row r="505" spans="1:9" x14ac:dyDescent="0.25">
      <c r="A505" s="1">
        <v>970226850</v>
      </c>
      <c r="B505" s="1" t="s">
        <v>471</v>
      </c>
      <c r="C505" s="2">
        <v>76034</v>
      </c>
      <c r="D505" s="1" t="s">
        <v>1386</v>
      </c>
      <c r="E505" s="1" t="s">
        <v>1384</v>
      </c>
      <c r="F505" s="3">
        <v>59771</v>
      </c>
      <c r="G505" s="3">
        <v>59771</v>
      </c>
      <c r="H505" s="4" t="s">
        <v>189</v>
      </c>
      <c r="I505" s="4" t="s">
        <v>1703</v>
      </c>
    </row>
    <row r="506" spans="1:9" x14ac:dyDescent="0.25">
      <c r="A506" s="1">
        <v>918750754</v>
      </c>
      <c r="B506" s="1" t="s">
        <v>479</v>
      </c>
      <c r="C506" s="2">
        <v>78756</v>
      </c>
      <c r="D506" s="1" t="s">
        <v>1408</v>
      </c>
      <c r="E506" s="1" t="s">
        <v>1409</v>
      </c>
      <c r="F506" s="3">
        <v>241490</v>
      </c>
      <c r="G506" s="3">
        <v>241490</v>
      </c>
      <c r="H506" s="4" t="s">
        <v>189</v>
      </c>
      <c r="I506" s="4" t="s">
        <v>1703</v>
      </c>
    </row>
    <row r="507" spans="1:9" ht="45" x14ac:dyDescent="0.25">
      <c r="A507" s="1">
        <v>985591490</v>
      </c>
      <c r="B507" s="1" t="s">
        <v>550</v>
      </c>
      <c r="C507" s="2">
        <v>49246</v>
      </c>
      <c r="D507" s="1" t="s">
        <v>1590</v>
      </c>
      <c r="E507" s="1" t="s">
        <v>1591</v>
      </c>
      <c r="F507" s="3">
        <v>85444</v>
      </c>
      <c r="G507" s="3">
        <v>85444</v>
      </c>
      <c r="H507" s="4" t="s">
        <v>189</v>
      </c>
      <c r="I507" s="4" t="s">
        <v>1703</v>
      </c>
    </row>
    <row r="508" spans="1:9" x14ac:dyDescent="0.25">
      <c r="A508" s="1">
        <v>976526325</v>
      </c>
      <c r="B508" s="1" t="s">
        <v>213</v>
      </c>
      <c r="C508" s="2">
        <v>72602</v>
      </c>
      <c r="D508" s="1" t="s">
        <v>570</v>
      </c>
      <c r="E508" s="1" t="s">
        <v>571</v>
      </c>
      <c r="F508" s="3">
        <v>442141</v>
      </c>
      <c r="G508" s="3">
        <v>442141</v>
      </c>
      <c r="H508" s="4" t="s">
        <v>1682</v>
      </c>
      <c r="I508" s="4" t="s">
        <v>1703</v>
      </c>
    </row>
    <row r="509" spans="1:9" x14ac:dyDescent="0.25">
      <c r="A509" s="1">
        <v>922048991</v>
      </c>
      <c r="B509" s="1" t="s">
        <v>409</v>
      </c>
      <c r="C509" s="2">
        <v>77026</v>
      </c>
      <c r="D509" s="1" t="s">
        <v>1197</v>
      </c>
      <c r="E509" s="1" t="s">
        <v>1198</v>
      </c>
      <c r="F509" s="3">
        <v>491584</v>
      </c>
      <c r="G509" s="3">
        <v>491584</v>
      </c>
      <c r="H509" s="4" t="s">
        <v>1682</v>
      </c>
      <c r="I509" s="4" t="s">
        <v>1703</v>
      </c>
    </row>
    <row r="510" spans="1:9" x14ac:dyDescent="0.25">
      <c r="A510" s="1">
        <v>922048991</v>
      </c>
      <c r="B510" s="1" t="s">
        <v>409</v>
      </c>
      <c r="C510" s="2">
        <v>74714</v>
      </c>
      <c r="D510" s="1" t="s">
        <v>1199</v>
      </c>
      <c r="E510" s="1" t="s">
        <v>1200</v>
      </c>
      <c r="F510" s="3">
        <v>3862559</v>
      </c>
      <c r="G510" s="3">
        <v>3862559</v>
      </c>
      <c r="H510" s="4" t="s">
        <v>1682</v>
      </c>
      <c r="I510" s="4" t="s">
        <v>1703</v>
      </c>
    </row>
    <row r="511" spans="1:9" x14ac:dyDescent="0.25">
      <c r="A511" s="1">
        <v>983888879</v>
      </c>
      <c r="B511" s="1" t="s">
        <v>387</v>
      </c>
      <c r="C511" s="2">
        <v>43761</v>
      </c>
      <c r="D511" s="1" t="s">
        <v>1145</v>
      </c>
      <c r="E511" s="1" t="s">
        <v>1146</v>
      </c>
      <c r="F511" s="3">
        <v>76962</v>
      </c>
      <c r="G511" s="3">
        <v>76962</v>
      </c>
      <c r="H511" s="4" t="s">
        <v>1683</v>
      </c>
      <c r="I511" s="4" t="s">
        <v>1703</v>
      </c>
    </row>
    <row r="512" spans="1:9" x14ac:dyDescent="0.25">
      <c r="A512" s="1">
        <v>925911887</v>
      </c>
      <c r="B512" s="1" t="s">
        <v>425</v>
      </c>
      <c r="C512" s="2">
        <v>76306</v>
      </c>
      <c r="D512" s="1" t="s">
        <v>1238</v>
      </c>
      <c r="E512" s="1" t="s">
        <v>1239</v>
      </c>
      <c r="F512" s="3">
        <v>611457</v>
      </c>
      <c r="G512" s="3">
        <v>611457</v>
      </c>
      <c r="H512" s="4" t="s">
        <v>1683</v>
      </c>
      <c r="I512" s="4" t="s">
        <v>1703</v>
      </c>
    </row>
    <row r="513" spans="1:9" x14ac:dyDescent="0.25">
      <c r="A513" s="1">
        <v>970925082</v>
      </c>
      <c r="B513" s="1" t="s">
        <v>230</v>
      </c>
      <c r="C513" s="2">
        <v>45012</v>
      </c>
      <c r="D513" s="1" t="s">
        <v>633</v>
      </c>
      <c r="E513" s="1" t="s">
        <v>634</v>
      </c>
      <c r="F513" s="3">
        <v>1897758</v>
      </c>
      <c r="G513" s="3">
        <v>1897758</v>
      </c>
      <c r="H513" s="4" t="s">
        <v>190</v>
      </c>
      <c r="I513" s="4" t="s">
        <v>1703</v>
      </c>
    </row>
    <row r="514" spans="1:9" x14ac:dyDescent="0.25">
      <c r="A514" s="1">
        <v>985195501</v>
      </c>
      <c r="B514" s="1" t="s">
        <v>351</v>
      </c>
      <c r="C514" s="2">
        <v>7774</v>
      </c>
      <c r="D514" s="1" t="s">
        <v>1026</v>
      </c>
      <c r="E514" s="1" t="s">
        <v>1027</v>
      </c>
      <c r="F514" s="3">
        <v>2383394</v>
      </c>
      <c r="G514" s="3">
        <v>2383394</v>
      </c>
      <c r="H514" s="4" t="s">
        <v>190</v>
      </c>
      <c r="I514" s="4" t="s">
        <v>1703</v>
      </c>
    </row>
    <row r="515" spans="1:9" x14ac:dyDescent="0.25">
      <c r="A515" s="1">
        <v>984522797</v>
      </c>
      <c r="B515" s="1" t="s">
        <v>303</v>
      </c>
      <c r="C515" s="2">
        <v>23524</v>
      </c>
      <c r="D515" s="1" t="s">
        <v>875</v>
      </c>
      <c r="E515" s="1" t="s">
        <v>876</v>
      </c>
      <c r="F515" s="3">
        <v>7001341</v>
      </c>
      <c r="G515" s="3">
        <v>7001341</v>
      </c>
      <c r="H515" s="4" t="s">
        <v>191</v>
      </c>
      <c r="I515" s="4" t="s">
        <v>1703</v>
      </c>
    </row>
    <row r="516" spans="1:9" x14ac:dyDescent="0.25">
      <c r="A516" s="1">
        <v>985153841</v>
      </c>
      <c r="B516" s="1" t="s">
        <v>321</v>
      </c>
      <c r="C516" s="2">
        <v>76164</v>
      </c>
      <c r="D516" s="1" t="s">
        <v>916</v>
      </c>
      <c r="E516" s="1" t="s">
        <v>917</v>
      </c>
      <c r="F516" s="3">
        <v>1454314</v>
      </c>
      <c r="G516" s="3">
        <v>1454314</v>
      </c>
      <c r="H516" s="4" t="s">
        <v>191</v>
      </c>
      <c r="I516" s="4" t="s">
        <v>1703</v>
      </c>
    </row>
    <row r="517" spans="1:9" ht="30" x14ac:dyDescent="0.25">
      <c r="A517" s="1">
        <v>922830347</v>
      </c>
      <c r="B517" s="1" t="s">
        <v>402</v>
      </c>
      <c r="C517" s="2">
        <v>72321</v>
      </c>
      <c r="D517" s="1" t="s">
        <v>1183</v>
      </c>
      <c r="E517" s="1" t="s">
        <v>1184</v>
      </c>
      <c r="F517" s="3">
        <v>592914</v>
      </c>
      <c r="G517" s="3">
        <v>592914</v>
      </c>
      <c r="H517" s="4" t="s">
        <v>1684</v>
      </c>
      <c r="I517" s="4" t="s">
        <v>1703</v>
      </c>
    </row>
    <row r="518" spans="1:9" x14ac:dyDescent="0.25">
      <c r="A518" s="1">
        <v>985530238</v>
      </c>
      <c r="B518" s="1" t="s">
        <v>495</v>
      </c>
      <c r="C518" s="2">
        <v>75982</v>
      </c>
      <c r="D518" s="1" t="s">
        <v>1454</v>
      </c>
      <c r="E518" s="1" t="s">
        <v>20</v>
      </c>
      <c r="F518" s="3">
        <v>1889785</v>
      </c>
      <c r="G518" s="3">
        <v>1889785</v>
      </c>
      <c r="H518" s="4" t="s">
        <v>1684</v>
      </c>
      <c r="I518" s="4" t="s">
        <v>1703</v>
      </c>
    </row>
    <row r="519" spans="1:9" x14ac:dyDescent="0.25">
      <c r="A519" s="1">
        <v>974259486</v>
      </c>
      <c r="B519" s="1" t="s">
        <v>258</v>
      </c>
      <c r="C519" s="2">
        <v>6855</v>
      </c>
      <c r="D519" s="1" t="s">
        <v>733</v>
      </c>
      <c r="E519" s="1" t="s">
        <v>734</v>
      </c>
      <c r="F519" s="3">
        <v>526171</v>
      </c>
      <c r="G519" s="3">
        <v>526171</v>
      </c>
      <c r="H519" s="4" t="s">
        <v>1685</v>
      </c>
      <c r="I519" s="4" t="s">
        <v>1703</v>
      </c>
    </row>
    <row r="520" spans="1:9" x14ac:dyDescent="0.25">
      <c r="A520" s="1">
        <v>917112428</v>
      </c>
      <c r="B520" s="1" t="s">
        <v>477</v>
      </c>
      <c r="C520" s="2">
        <v>78115</v>
      </c>
      <c r="D520" s="1" t="s">
        <v>1405</v>
      </c>
      <c r="E520" s="1" t="s">
        <v>1406</v>
      </c>
      <c r="F520" s="3">
        <v>179997</v>
      </c>
      <c r="G520" s="3">
        <v>179997</v>
      </c>
      <c r="H520" s="4" t="s">
        <v>1685</v>
      </c>
      <c r="I520" s="4" t="s">
        <v>1703</v>
      </c>
    </row>
    <row r="521" spans="1:9" x14ac:dyDescent="0.25">
      <c r="A521" s="1">
        <v>991819118</v>
      </c>
      <c r="B521" s="1" t="s">
        <v>514</v>
      </c>
      <c r="C521" s="2">
        <v>79028</v>
      </c>
      <c r="D521" s="1" t="s">
        <v>1493</v>
      </c>
      <c r="E521" s="1" t="s">
        <v>1494</v>
      </c>
      <c r="F521" s="3">
        <v>446282</v>
      </c>
      <c r="G521" s="3">
        <v>446282</v>
      </c>
      <c r="H521" s="4" t="s">
        <v>1686</v>
      </c>
      <c r="I521" s="4" t="s">
        <v>1703</v>
      </c>
    </row>
    <row r="522" spans="1:9" x14ac:dyDescent="0.25">
      <c r="A522" s="1">
        <v>975477991</v>
      </c>
      <c r="B522" s="1" t="s">
        <v>290</v>
      </c>
      <c r="C522" s="2">
        <v>74674</v>
      </c>
      <c r="D522" s="1" t="s">
        <v>842</v>
      </c>
      <c r="E522" s="1" t="s">
        <v>843</v>
      </c>
      <c r="F522" s="3">
        <v>1180328</v>
      </c>
      <c r="G522" s="3">
        <v>1180328</v>
      </c>
      <c r="H522" s="4" t="s">
        <v>1687</v>
      </c>
      <c r="I522" s="4" t="s">
        <v>1703</v>
      </c>
    </row>
    <row r="523" spans="1:9" x14ac:dyDescent="0.25">
      <c r="A523" s="1">
        <v>993594660</v>
      </c>
      <c r="B523" s="1" t="s">
        <v>537</v>
      </c>
      <c r="C523" s="2">
        <v>78517</v>
      </c>
      <c r="D523" s="1" t="s">
        <v>1558</v>
      </c>
      <c r="E523" s="1" t="s">
        <v>1559</v>
      </c>
      <c r="F523" s="3">
        <v>784039</v>
      </c>
      <c r="G523" s="3">
        <v>784039</v>
      </c>
      <c r="H523" s="4" t="s">
        <v>1687</v>
      </c>
      <c r="I523" s="4" t="s">
        <v>1703</v>
      </c>
    </row>
    <row r="524" spans="1:9" x14ac:dyDescent="0.25">
      <c r="A524" s="1">
        <v>991793461</v>
      </c>
      <c r="B524" s="1" t="s">
        <v>502</v>
      </c>
      <c r="C524" s="2">
        <v>74305</v>
      </c>
      <c r="D524" s="1" t="s">
        <v>1471</v>
      </c>
      <c r="E524" s="1" t="s">
        <v>175</v>
      </c>
      <c r="F524" s="3">
        <v>2211688</v>
      </c>
      <c r="G524" s="3">
        <v>2211688</v>
      </c>
      <c r="H524" s="4" t="s">
        <v>1688</v>
      </c>
      <c r="I524" s="4" t="s">
        <v>1703</v>
      </c>
    </row>
    <row r="525" spans="1:9" ht="30" x14ac:dyDescent="0.25">
      <c r="A525" s="1">
        <v>983858384</v>
      </c>
      <c r="B525" s="1" t="s">
        <v>355</v>
      </c>
      <c r="C525" s="2">
        <v>75674</v>
      </c>
      <c r="D525" s="1" t="s">
        <v>1039</v>
      </c>
      <c r="E525" s="1" t="s">
        <v>1040</v>
      </c>
      <c r="F525" s="3">
        <v>190555</v>
      </c>
      <c r="G525" s="3">
        <v>190555</v>
      </c>
      <c r="H525" s="4" t="s">
        <v>193</v>
      </c>
      <c r="I525" s="4" t="s">
        <v>1703</v>
      </c>
    </row>
    <row r="526" spans="1:9" x14ac:dyDescent="0.25">
      <c r="A526" s="1">
        <v>889312572</v>
      </c>
      <c r="B526" s="1" t="s">
        <v>192</v>
      </c>
      <c r="C526" s="2">
        <v>41162</v>
      </c>
      <c r="D526" s="1" t="s">
        <v>1277</v>
      </c>
      <c r="E526" s="1" t="s">
        <v>1278</v>
      </c>
      <c r="F526" s="3">
        <v>320177</v>
      </c>
      <c r="G526" s="3">
        <v>320177</v>
      </c>
      <c r="H526" s="4" t="s">
        <v>193</v>
      </c>
      <c r="I526" s="4" t="s">
        <v>1703</v>
      </c>
    </row>
    <row r="527" spans="1:9" x14ac:dyDescent="0.25">
      <c r="A527" s="1">
        <v>985298416</v>
      </c>
      <c r="B527" s="1" t="s">
        <v>306</v>
      </c>
      <c r="C527" s="2">
        <v>79209</v>
      </c>
      <c r="D527" s="1" t="s">
        <v>885</v>
      </c>
      <c r="E527" s="1" t="s">
        <v>886</v>
      </c>
      <c r="F527" s="3">
        <v>757653</v>
      </c>
      <c r="G527" s="3">
        <v>757653</v>
      </c>
      <c r="H527" s="4" t="s">
        <v>1689</v>
      </c>
      <c r="I527" s="4" t="s">
        <v>1703</v>
      </c>
    </row>
    <row r="528" spans="1:9" x14ac:dyDescent="0.25">
      <c r="A528" s="1">
        <v>985298416</v>
      </c>
      <c r="B528" s="1" t="s">
        <v>306</v>
      </c>
      <c r="C528" s="2">
        <v>79208</v>
      </c>
      <c r="D528" s="1" t="s">
        <v>1053</v>
      </c>
      <c r="E528" s="1" t="s">
        <v>1054</v>
      </c>
      <c r="F528" s="3">
        <v>1569050</v>
      </c>
      <c r="G528" s="3">
        <v>1569050</v>
      </c>
      <c r="H528" s="4" t="s">
        <v>1689</v>
      </c>
      <c r="I528" s="4" t="s">
        <v>1703</v>
      </c>
    </row>
    <row r="529" spans="1:9" x14ac:dyDescent="0.25">
      <c r="A529" s="1">
        <v>985298416</v>
      </c>
      <c r="B529" s="1" t="s">
        <v>306</v>
      </c>
      <c r="C529" s="2">
        <v>61778</v>
      </c>
      <c r="D529" s="1" t="s">
        <v>1055</v>
      </c>
      <c r="E529" s="1" t="s">
        <v>1056</v>
      </c>
      <c r="F529" s="3">
        <v>2492437</v>
      </c>
      <c r="G529" s="3">
        <v>2492437</v>
      </c>
      <c r="H529" s="4" t="s">
        <v>1689</v>
      </c>
      <c r="I529" s="4" t="s">
        <v>1703</v>
      </c>
    </row>
    <row r="530" spans="1:9" x14ac:dyDescent="0.25">
      <c r="A530" s="1">
        <v>986408819</v>
      </c>
      <c r="B530" s="1" t="s">
        <v>496</v>
      </c>
      <c r="C530" s="2">
        <v>77469</v>
      </c>
      <c r="D530" s="1" t="s">
        <v>1455</v>
      </c>
      <c r="E530" s="1" t="s">
        <v>1456</v>
      </c>
      <c r="F530" s="3">
        <v>222186</v>
      </c>
      <c r="G530" s="3">
        <v>222186</v>
      </c>
      <c r="H530" s="4" t="s">
        <v>1689</v>
      </c>
      <c r="I530" s="4" t="s">
        <v>1703</v>
      </c>
    </row>
    <row r="531" spans="1:9" x14ac:dyDescent="0.25">
      <c r="A531" s="1">
        <v>971268174</v>
      </c>
      <c r="B531" s="1" t="s">
        <v>195</v>
      </c>
      <c r="C531" s="2">
        <v>49435</v>
      </c>
      <c r="D531" s="1" t="s">
        <v>586</v>
      </c>
      <c r="E531" s="1" t="s">
        <v>587</v>
      </c>
      <c r="F531" s="3">
        <v>231630</v>
      </c>
      <c r="G531" s="3">
        <v>231630</v>
      </c>
      <c r="H531" s="4" t="s">
        <v>196</v>
      </c>
      <c r="I531" s="4" t="s">
        <v>1703</v>
      </c>
    </row>
    <row r="532" spans="1:9" x14ac:dyDescent="0.25">
      <c r="A532" s="1">
        <v>971268174</v>
      </c>
      <c r="B532" s="1" t="s">
        <v>195</v>
      </c>
      <c r="C532" s="2">
        <v>49436</v>
      </c>
      <c r="D532" s="1" t="s">
        <v>796</v>
      </c>
      <c r="E532" s="1" t="s">
        <v>797</v>
      </c>
      <c r="F532" s="3">
        <v>146641</v>
      </c>
      <c r="G532" s="3">
        <v>146641</v>
      </c>
      <c r="H532" s="4" t="s">
        <v>196</v>
      </c>
      <c r="I532" s="4" t="s">
        <v>1703</v>
      </c>
    </row>
    <row r="533" spans="1:9" x14ac:dyDescent="0.25">
      <c r="A533" s="1">
        <v>971268174</v>
      </c>
      <c r="B533" s="1" t="s">
        <v>195</v>
      </c>
      <c r="C533" s="2">
        <v>50262</v>
      </c>
      <c r="D533" s="1" t="s">
        <v>798</v>
      </c>
      <c r="E533" s="1" t="s">
        <v>799</v>
      </c>
      <c r="F533" s="3">
        <v>168556</v>
      </c>
      <c r="G533" s="3">
        <v>168556</v>
      </c>
      <c r="H533" s="4" t="s">
        <v>196</v>
      </c>
      <c r="I533" s="4" t="s">
        <v>1703</v>
      </c>
    </row>
    <row r="534" spans="1:9" x14ac:dyDescent="0.25">
      <c r="A534" s="1">
        <v>983427677</v>
      </c>
      <c r="B534" s="1" t="s">
        <v>300</v>
      </c>
      <c r="C534" s="2">
        <v>77910</v>
      </c>
      <c r="D534" s="1" t="s">
        <v>869</v>
      </c>
      <c r="E534" s="1" t="s">
        <v>870</v>
      </c>
      <c r="F534" s="3">
        <v>1156069</v>
      </c>
      <c r="G534" s="3">
        <v>1156069</v>
      </c>
      <c r="H534" s="4" t="s">
        <v>196</v>
      </c>
      <c r="I534" s="4" t="s">
        <v>1703</v>
      </c>
    </row>
    <row r="535" spans="1:9" x14ac:dyDescent="0.25">
      <c r="A535" s="1">
        <v>983427677</v>
      </c>
      <c r="B535" s="1" t="s">
        <v>300</v>
      </c>
      <c r="C535" s="2">
        <v>76091</v>
      </c>
      <c r="D535" s="1" t="s">
        <v>877</v>
      </c>
      <c r="E535" s="1" t="s">
        <v>878</v>
      </c>
      <c r="F535" s="3">
        <v>155653</v>
      </c>
      <c r="G535" s="3">
        <v>155653</v>
      </c>
      <c r="H535" s="4" t="s">
        <v>196</v>
      </c>
      <c r="I535" s="4" t="s">
        <v>1703</v>
      </c>
    </row>
    <row r="536" spans="1:9" x14ac:dyDescent="0.25">
      <c r="A536" s="1">
        <v>983427677</v>
      </c>
      <c r="B536" s="1" t="s">
        <v>300</v>
      </c>
      <c r="C536" s="2">
        <v>41090</v>
      </c>
      <c r="D536" s="1" t="s">
        <v>966</v>
      </c>
      <c r="E536" s="1" t="s">
        <v>967</v>
      </c>
      <c r="F536" s="3">
        <v>735642</v>
      </c>
      <c r="G536" s="3">
        <v>735642</v>
      </c>
      <c r="H536" s="4" t="s">
        <v>196</v>
      </c>
      <c r="I536" s="4" t="s">
        <v>1703</v>
      </c>
    </row>
    <row r="537" spans="1:9" x14ac:dyDescent="0.25">
      <c r="A537" s="1">
        <v>983427677</v>
      </c>
      <c r="B537" s="1" t="s">
        <v>300</v>
      </c>
      <c r="C537" s="2">
        <v>41089</v>
      </c>
      <c r="D537" s="1" t="s">
        <v>968</v>
      </c>
      <c r="E537" s="1" t="s">
        <v>969</v>
      </c>
      <c r="F537" s="3">
        <v>1983910</v>
      </c>
      <c r="G537" s="3">
        <v>1983910</v>
      </c>
      <c r="H537" s="4" t="s">
        <v>196</v>
      </c>
      <c r="I537" s="4" t="s">
        <v>1703</v>
      </c>
    </row>
    <row r="538" spans="1:9" x14ac:dyDescent="0.25">
      <c r="A538" s="1">
        <v>983427677</v>
      </c>
      <c r="B538" s="1" t="s">
        <v>300</v>
      </c>
      <c r="C538" s="2">
        <v>77910</v>
      </c>
      <c r="D538" s="1" t="s">
        <v>869</v>
      </c>
      <c r="E538" s="1" t="s">
        <v>870</v>
      </c>
      <c r="F538" s="3">
        <v>1085071</v>
      </c>
      <c r="G538" s="3">
        <v>1085071</v>
      </c>
      <c r="H538" s="4" t="s">
        <v>196</v>
      </c>
      <c r="I538" s="4" t="s">
        <v>1703</v>
      </c>
    </row>
    <row r="539" spans="1:9" x14ac:dyDescent="0.25">
      <c r="A539" s="1">
        <v>983427677</v>
      </c>
      <c r="B539" s="1" t="s">
        <v>300</v>
      </c>
      <c r="C539" s="2">
        <v>77909</v>
      </c>
      <c r="D539" s="1" t="s">
        <v>989</v>
      </c>
      <c r="E539" s="1" t="s">
        <v>870</v>
      </c>
      <c r="F539" s="3">
        <v>454984</v>
      </c>
      <c r="G539" s="3">
        <v>454984</v>
      </c>
      <c r="H539" s="4" t="s">
        <v>196</v>
      </c>
      <c r="I539" s="4" t="s">
        <v>1703</v>
      </c>
    </row>
    <row r="540" spans="1:9" x14ac:dyDescent="0.25">
      <c r="A540" s="1">
        <v>983427677</v>
      </c>
      <c r="B540" s="1" t="s">
        <v>300</v>
      </c>
      <c r="C540" s="2">
        <v>10547</v>
      </c>
      <c r="D540" s="1" t="s">
        <v>1020</v>
      </c>
      <c r="E540" s="1" t="s">
        <v>1021</v>
      </c>
      <c r="F540" s="3">
        <v>1154715</v>
      </c>
      <c r="G540" s="3">
        <v>1154715</v>
      </c>
      <c r="H540" s="4" t="s">
        <v>196</v>
      </c>
      <c r="I540" s="4" t="s">
        <v>1703</v>
      </c>
    </row>
    <row r="541" spans="1:9" x14ac:dyDescent="0.25">
      <c r="A541" s="1">
        <v>983427677</v>
      </c>
      <c r="B541" s="1" t="s">
        <v>300</v>
      </c>
      <c r="C541" s="2">
        <v>73274</v>
      </c>
      <c r="D541" s="1" t="s">
        <v>1022</v>
      </c>
      <c r="E541" s="1" t="s">
        <v>1023</v>
      </c>
      <c r="F541" s="3">
        <v>127500</v>
      </c>
      <c r="G541" s="3">
        <v>127500</v>
      </c>
      <c r="H541" s="4" t="s">
        <v>196</v>
      </c>
      <c r="I541" s="4" t="s">
        <v>1703</v>
      </c>
    </row>
    <row r="542" spans="1:9" x14ac:dyDescent="0.25">
      <c r="A542" s="1">
        <v>983427677</v>
      </c>
      <c r="B542" s="1" t="s">
        <v>300</v>
      </c>
      <c r="C542" s="2">
        <v>76280</v>
      </c>
      <c r="D542" s="1" t="s">
        <v>1075</v>
      </c>
      <c r="E542" s="1" t="s">
        <v>1076</v>
      </c>
      <c r="F542" s="3">
        <v>526594</v>
      </c>
      <c r="G542" s="3">
        <v>526594</v>
      </c>
      <c r="H542" s="4" t="s">
        <v>196</v>
      </c>
      <c r="I542" s="4" t="s">
        <v>1703</v>
      </c>
    </row>
    <row r="543" spans="1:9" x14ac:dyDescent="0.25">
      <c r="A543" s="1">
        <v>983620493</v>
      </c>
      <c r="B543" s="1" t="s">
        <v>368</v>
      </c>
      <c r="C543" s="2">
        <v>64773</v>
      </c>
      <c r="D543" s="1" t="s">
        <v>1085</v>
      </c>
      <c r="E543" s="1" t="s">
        <v>1086</v>
      </c>
      <c r="F543" s="3">
        <v>283469</v>
      </c>
      <c r="G543" s="3">
        <v>283469</v>
      </c>
      <c r="H543" s="4" t="s">
        <v>198</v>
      </c>
      <c r="I543" s="4" t="s">
        <v>1703</v>
      </c>
    </row>
    <row r="544" spans="1:9" x14ac:dyDescent="0.25">
      <c r="A544" s="1">
        <v>998620155</v>
      </c>
      <c r="B544" s="1" t="s">
        <v>515</v>
      </c>
      <c r="C544" s="2">
        <v>15698</v>
      </c>
      <c r="D544" s="1" t="s">
        <v>1495</v>
      </c>
      <c r="E544" s="1" t="s">
        <v>1496</v>
      </c>
      <c r="F544" s="3">
        <v>985865</v>
      </c>
      <c r="G544" s="3">
        <v>985865</v>
      </c>
      <c r="H544" s="4" t="s">
        <v>1690</v>
      </c>
      <c r="I544" s="4" t="s">
        <v>1703</v>
      </c>
    </row>
    <row r="545" spans="1:9" x14ac:dyDescent="0.25">
      <c r="A545" s="1">
        <v>991975241</v>
      </c>
      <c r="B545" s="1" t="s">
        <v>199</v>
      </c>
      <c r="C545" s="2">
        <v>78325</v>
      </c>
      <c r="D545" s="1" t="s">
        <v>1574</v>
      </c>
      <c r="E545" s="1" t="s">
        <v>1575</v>
      </c>
      <c r="F545" s="3">
        <v>137022</v>
      </c>
      <c r="G545" s="3">
        <v>137022</v>
      </c>
      <c r="H545" s="4" t="s">
        <v>200</v>
      </c>
      <c r="I545" s="4" t="s">
        <v>1703</v>
      </c>
    </row>
    <row r="546" spans="1:9" x14ac:dyDescent="0.25">
      <c r="A546" s="1">
        <v>984064330</v>
      </c>
      <c r="B546" s="1" t="s">
        <v>315</v>
      </c>
      <c r="C546" s="2">
        <v>45025</v>
      </c>
      <c r="D546" s="1" t="s">
        <v>903</v>
      </c>
      <c r="E546" s="1" t="s">
        <v>904</v>
      </c>
      <c r="F546" s="3">
        <v>540000</v>
      </c>
      <c r="G546" s="3">
        <v>540000</v>
      </c>
      <c r="H546" s="4" t="s">
        <v>201</v>
      </c>
      <c r="I546" s="4" t="s">
        <v>1703</v>
      </c>
    </row>
    <row r="547" spans="1:9" x14ac:dyDescent="0.25">
      <c r="A547" s="1">
        <v>984064330</v>
      </c>
      <c r="B547" s="1" t="s">
        <v>315</v>
      </c>
      <c r="C547" s="2">
        <v>45024</v>
      </c>
      <c r="D547" s="1" t="s">
        <v>1151</v>
      </c>
      <c r="E547" s="1" t="s">
        <v>1152</v>
      </c>
      <c r="F547" s="3">
        <v>1548782</v>
      </c>
      <c r="G547" s="3">
        <v>1548782</v>
      </c>
      <c r="H547" s="4" t="s">
        <v>201</v>
      </c>
      <c r="I547" s="4" t="s">
        <v>1703</v>
      </c>
    </row>
    <row r="548" spans="1:9" x14ac:dyDescent="0.25">
      <c r="A548" s="1">
        <v>991097449</v>
      </c>
      <c r="B548" s="1" t="s">
        <v>520</v>
      </c>
      <c r="C548" s="2">
        <v>17584</v>
      </c>
      <c r="D548" s="1" t="s">
        <v>1510</v>
      </c>
      <c r="E548" s="1" t="s">
        <v>1511</v>
      </c>
      <c r="F548" s="3">
        <v>47031</v>
      </c>
      <c r="G548" s="3">
        <v>47031</v>
      </c>
      <c r="H548" s="4" t="s">
        <v>201</v>
      </c>
      <c r="I548" s="4" t="s">
        <v>1703</v>
      </c>
    </row>
    <row r="549" spans="1:9" x14ac:dyDescent="0.25">
      <c r="A549" s="1">
        <v>984417357</v>
      </c>
      <c r="B549" s="1" t="s">
        <v>202</v>
      </c>
      <c r="C549" s="2">
        <v>17763</v>
      </c>
      <c r="D549" s="1" t="s">
        <v>1136</v>
      </c>
      <c r="E549" s="1" t="s">
        <v>1137</v>
      </c>
      <c r="F549" s="3">
        <v>650540</v>
      </c>
      <c r="G549" s="3">
        <v>650540</v>
      </c>
      <c r="H549" s="4" t="s">
        <v>203</v>
      </c>
      <c r="I549" s="4" t="s">
        <v>1703</v>
      </c>
    </row>
    <row r="550" spans="1:9" x14ac:dyDescent="0.25">
      <c r="A550" s="1">
        <v>984417357</v>
      </c>
      <c r="B550" s="1" t="s">
        <v>202</v>
      </c>
      <c r="C550" s="2">
        <v>17763</v>
      </c>
      <c r="D550" s="1" t="s">
        <v>1136</v>
      </c>
      <c r="E550" s="1" t="s">
        <v>1138</v>
      </c>
      <c r="F550" s="3">
        <v>648063</v>
      </c>
      <c r="G550" s="3">
        <v>648063</v>
      </c>
      <c r="H550" s="4" t="s">
        <v>203</v>
      </c>
      <c r="I550" s="4" t="s">
        <v>1703</v>
      </c>
    </row>
    <row r="551" spans="1:9" x14ac:dyDescent="0.25">
      <c r="A551" s="1">
        <v>926409255</v>
      </c>
      <c r="B551" s="1" t="s">
        <v>428</v>
      </c>
      <c r="C551" s="2">
        <v>77955</v>
      </c>
      <c r="D551" s="1" t="s">
        <v>1244</v>
      </c>
      <c r="E551" s="1" t="s">
        <v>1245</v>
      </c>
      <c r="F551" s="3">
        <v>476654</v>
      </c>
      <c r="G551" s="3">
        <v>476654</v>
      </c>
      <c r="H551" s="4" t="s">
        <v>1691</v>
      </c>
      <c r="I551" s="4" t="s">
        <v>1703</v>
      </c>
    </row>
    <row r="552" spans="1:9" x14ac:dyDescent="0.25">
      <c r="A552" s="1">
        <v>975470296</v>
      </c>
      <c r="B552" s="1" t="s">
        <v>228</v>
      </c>
      <c r="C552" s="2">
        <v>73943</v>
      </c>
      <c r="D552" s="1" t="s">
        <v>629</v>
      </c>
      <c r="E552" s="1" t="s">
        <v>630</v>
      </c>
      <c r="F552" s="3">
        <v>60792</v>
      </c>
      <c r="G552" s="3">
        <v>60792</v>
      </c>
      <c r="H552" s="4" t="s">
        <v>204</v>
      </c>
      <c r="I552" s="4" t="s">
        <v>1703</v>
      </c>
    </row>
    <row r="553" spans="1:9" x14ac:dyDescent="0.25">
      <c r="A553" s="1">
        <v>974501473</v>
      </c>
      <c r="B553" s="1" t="s">
        <v>235</v>
      </c>
      <c r="C553" s="2">
        <v>75594</v>
      </c>
      <c r="D553" s="1" t="s">
        <v>647</v>
      </c>
      <c r="E553" s="1" t="s">
        <v>648</v>
      </c>
      <c r="F553" s="3">
        <v>117950</v>
      </c>
      <c r="G553" s="3">
        <v>117950</v>
      </c>
      <c r="H553" s="4" t="s">
        <v>204</v>
      </c>
      <c r="I553" s="4" t="s">
        <v>1703</v>
      </c>
    </row>
    <row r="554" spans="1:9" ht="45" x14ac:dyDescent="0.25">
      <c r="A554" s="1">
        <v>975470296</v>
      </c>
      <c r="B554" s="1" t="s">
        <v>228</v>
      </c>
      <c r="C554" s="2">
        <v>79673</v>
      </c>
      <c r="D554" s="1" t="s">
        <v>748</v>
      </c>
      <c r="E554" s="1" t="s">
        <v>749</v>
      </c>
      <c r="F554" s="3">
        <v>194894</v>
      </c>
      <c r="G554" s="3">
        <v>194894</v>
      </c>
      <c r="H554" s="4" t="s">
        <v>204</v>
      </c>
      <c r="I554" s="4" t="s">
        <v>1703</v>
      </c>
    </row>
    <row r="555" spans="1:9" ht="30" x14ac:dyDescent="0.25">
      <c r="A555" s="1">
        <v>975470296</v>
      </c>
      <c r="B555" s="1" t="s">
        <v>228</v>
      </c>
      <c r="C555" s="2">
        <v>78680</v>
      </c>
      <c r="D555" s="1" t="s">
        <v>750</v>
      </c>
      <c r="E555" s="1" t="s">
        <v>751</v>
      </c>
      <c r="F555" s="3">
        <v>58649</v>
      </c>
      <c r="G555" s="3">
        <v>58649</v>
      </c>
      <c r="H555" s="4" t="s">
        <v>204</v>
      </c>
      <c r="I555" s="4" t="s">
        <v>1703</v>
      </c>
    </row>
    <row r="556" spans="1:9" x14ac:dyDescent="0.25">
      <c r="A556" s="1">
        <v>983671357</v>
      </c>
      <c r="B556" s="1" t="s">
        <v>318</v>
      </c>
      <c r="C556" s="2">
        <v>22505</v>
      </c>
      <c r="D556" s="1" t="s">
        <v>909</v>
      </c>
      <c r="E556" s="1" t="s">
        <v>910</v>
      </c>
      <c r="F556" s="3">
        <v>90941</v>
      </c>
      <c r="G556" s="3">
        <v>90941</v>
      </c>
      <c r="H556" s="4" t="s">
        <v>204</v>
      </c>
      <c r="I556" s="4" t="s">
        <v>1703</v>
      </c>
    </row>
    <row r="557" spans="1:9" x14ac:dyDescent="0.25">
      <c r="A557" s="1">
        <v>983768172</v>
      </c>
      <c r="B557" s="1" t="s">
        <v>332</v>
      </c>
      <c r="C557" s="2">
        <v>75338</v>
      </c>
      <c r="D557" s="1" t="s">
        <v>951</v>
      </c>
      <c r="E557" s="1" t="s">
        <v>952</v>
      </c>
      <c r="F557" s="3">
        <v>31500</v>
      </c>
      <c r="G557" s="3">
        <v>31500</v>
      </c>
      <c r="H557" s="4" t="s">
        <v>204</v>
      </c>
      <c r="I557" s="4" t="s">
        <v>1703</v>
      </c>
    </row>
    <row r="558" spans="1:9" x14ac:dyDescent="0.25">
      <c r="A558" s="1">
        <v>983566332</v>
      </c>
      <c r="B558" s="1" t="s">
        <v>334</v>
      </c>
      <c r="C558" s="2">
        <v>6037</v>
      </c>
      <c r="D558" s="1" t="s">
        <v>958</v>
      </c>
      <c r="E558" s="1" t="s">
        <v>959</v>
      </c>
      <c r="F558" s="3">
        <v>879813</v>
      </c>
      <c r="G558" s="3">
        <v>879813</v>
      </c>
      <c r="H558" s="4" t="s">
        <v>204</v>
      </c>
      <c r="I558" s="4" t="s">
        <v>1703</v>
      </c>
    </row>
    <row r="559" spans="1:9" x14ac:dyDescent="0.25">
      <c r="A559" s="1">
        <v>983566332</v>
      </c>
      <c r="B559" s="1" t="s">
        <v>334</v>
      </c>
      <c r="C559" s="2">
        <v>6036</v>
      </c>
      <c r="D559" s="1" t="s">
        <v>960</v>
      </c>
      <c r="E559" s="1" t="s">
        <v>961</v>
      </c>
      <c r="F559" s="3">
        <v>888645</v>
      </c>
      <c r="G559" s="3">
        <v>888645</v>
      </c>
      <c r="H559" s="4" t="s">
        <v>204</v>
      </c>
      <c r="I559" s="4" t="s">
        <v>1703</v>
      </c>
    </row>
    <row r="560" spans="1:9" x14ac:dyDescent="0.25">
      <c r="A560" s="1">
        <v>985006180</v>
      </c>
      <c r="B560" s="1" t="s">
        <v>348</v>
      </c>
      <c r="C560" s="2">
        <v>78422</v>
      </c>
      <c r="D560" s="1" t="s">
        <v>1008</v>
      </c>
      <c r="E560" s="1" t="s">
        <v>1009</v>
      </c>
      <c r="F560" s="3">
        <v>125455</v>
      </c>
      <c r="G560" s="3">
        <v>125455</v>
      </c>
      <c r="H560" s="4" t="s">
        <v>204</v>
      </c>
      <c r="I560" s="4" t="s">
        <v>1703</v>
      </c>
    </row>
    <row r="561" spans="1:9" x14ac:dyDescent="0.25">
      <c r="A561" s="1">
        <v>985006180</v>
      </c>
      <c r="B561" s="1" t="s">
        <v>348</v>
      </c>
      <c r="C561" s="2">
        <v>78421</v>
      </c>
      <c r="D561" s="1" t="s">
        <v>1010</v>
      </c>
      <c r="E561" s="1" t="s">
        <v>1011</v>
      </c>
      <c r="F561" s="3">
        <v>125455</v>
      </c>
      <c r="G561" s="3">
        <v>125455</v>
      </c>
      <c r="H561" s="4" t="s">
        <v>204</v>
      </c>
      <c r="I561" s="4" t="s">
        <v>1703</v>
      </c>
    </row>
    <row r="562" spans="1:9" x14ac:dyDescent="0.25">
      <c r="A562" s="1">
        <v>985006180</v>
      </c>
      <c r="B562" s="1" t="s">
        <v>348</v>
      </c>
      <c r="C562" s="2">
        <v>78423</v>
      </c>
      <c r="D562" s="1" t="s">
        <v>1012</v>
      </c>
      <c r="E562" s="1" t="s">
        <v>1013</v>
      </c>
      <c r="F562" s="3">
        <v>50000</v>
      </c>
      <c r="G562" s="3">
        <v>50000</v>
      </c>
      <c r="H562" s="4" t="s">
        <v>204</v>
      </c>
      <c r="I562" s="4" t="s">
        <v>1703</v>
      </c>
    </row>
    <row r="563" spans="1:9" x14ac:dyDescent="0.25">
      <c r="A563" s="1">
        <v>983080618</v>
      </c>
      <c r="B563" s="1" t="s">
        <v>386</v>
      </c>
      <c r="C563" s="2">
        <v>37294</v>
      </c>
      <c r="D563" s="1" t="s">
        <v>1143</v>
      </c>
      <c r="E563" s="1" t="s">
        <v>1144</v>
      </c>
      <c r="F563" s="3">
        <v>563367</v>
      </c>
      <c r="G563" s="3">
        <v>563367</v>
      </c>
      <c r="H563" s="4" t="s">
        <v>204</v>
      </c>
      <c r="I563" s="4" t="s">
        <v>1703</v>
      </c>
    </row>
    <row r="564" spans="1:9" ht="30" x14ac:dyDescent="0.25">
      <c r="A564" s="1">
        <v>965126945</v>
      </c>
      <c r="B564" s="1" t="s">
        <v>450</v>
      </c>
      <c r="C564" s="2">
        <v>34252</v>
      </c>
      <c r="D564" s="1" t="s">
        <v>1314</v>
      </c>
      <c r="E564" s="1" t="s">
        <v>1315</v>
      </c>
      <c r="F564" s="3">
        <v>162463</v>
      </c>
      <c r="G564" s="3">
        <v>162463</v>
      </c>
      <c r="H564" s="4" t="s">
        <v>204</v>
      </c>
      <c r="I564" s="4" t="s">
        <v>1703</v>
      </c>
    </row>
    <row r="565" spans="1:9" x14ac:dyDescent="0.25">
      <c r="A565" s="1">
        <v>993820091</v>
      </c>
      <c r="B565" s="1" t="s">
        <v>205</v>
      </c>
      <c r="C565" s="2">
        <v>8563</v>
      </c>
      <c r="D565" s="1" t="s">
        <v>1525</v>
      </c>
      <c r="E565" s="1" t="s">
        <v>1526</v>
      </c>
      <c r="F565" s="3">
        <v>209139</v>
      </c>
      <c r="G565" s="3">
        <v>209139</v>
      </c>
      <c r="H565" s="4" t="s">
        <v>206</v>
      </c>
      <c r="I565" s="4" t="s">
        <v>1703</v>
      </c>
    </row>
    <row r="566" spans="1:9" x14ac:dyDescent="0.25">
      <c r="A566" s="1">
        <v>993820091</v>
      </c>
      <c r="B566" s="1" t="s">
        <v>205</v>
      </c>
      <c r="C566" s="2">
        <v>79408</v>
      </c>
      <c r="D566" s="1" t="s">
        <v>1527</v>
      </c>
      <c r="E566" s="1" t="s">
        <v>1528</v>
      </c>
      <c r="F566" s="3">
        <v>98463</v>
      </c>
      <c r="G566" s="3">
        <v>98463</v>
      </c>
      <c r="H566" s="4" t="s">
        <v>206</v>
      </c>
      <c r="I566" s="4" t="s">
        <v>1703</v>
      </c>
    </row>
    <row r="567" spans="1:9" x14ac:dyDescent="0.25">
      <c r="A567" s="1">
        <v>874249572</v>
      </c>
      <c r="B567" s="1" t="s">
        <v>392</v>
      </c>
      <c r="C567" s="2">
        <v>51341</v>
      </c>
      <c r="D567" s="1" t="s">
        <v>1159</v>
      </c>
      <c r="E567" s="1" t="s">
        <v>1160</v>
      </c>
      <c r="F567" s="3">
        <v>55750</v>
      </c>
      <c r="G567" s="3">
        <v>55750</v>
      </c>
      <c r="H567" s="4" t="s">
        <v>207</v>
      </c>
      <c r="I567" s="4" t="s">
        <v>1703</v>
      </c>
    </row>
    <row r="568" spans="1:9" x14ac:dyDescent="0.25">
      <c r="A568" s="1">
        <v>899641302</v>
      </c>
      <c r="B568" s="1" t="s">
        <v>434</v>
      </c>
      <c r="C568" s="2">
        <v>57132</v>
      </c>
      <c r="D568" s="1" t="s">
        <v>1258</v>
      </c>
      <c r="E568" s="1" t="s">
        <v>1259</v>
      </c>
      <c r="F568" s="3">
        <v>254602</v>
      </c>
      <c r="G568" s="3">
        <v>254602</v>
      </c>
      <c r="H568" s="4" t="s">
        <v>207</v>
      </c>
      <c r="I568" s="4" t="s">
        <v>1703</v>
      </c>
    </row>
    <row r="569" spans="1:9" x14ac:dyDescent="0.25">
      <c r="A569" s="1">
        <v>874249572</v>
      </c>
      <c r="B569" s="1" t="s">
        <v>392</v>
      </c>
      <c r="C569" s="2">
        <v>51343</v>
      </c>
      <c r="D569" s="1" t="s">
        <v>1283</v>
      </c>
      <c r="E569" s="1" t="s">
        <v>1160</v>
      </c>
      <c r="F569" s="3">
        <v>47658</v>
      </c>
      <c r="G569" s="3">
        <v>47658</v>
      </c>
      <c r="H569" s="4" t="s">
        <v>207</v>
      </c>
      <c r="I569" s="4" t="s">
        <v>1703</v>
      </c>
    </row>
    <row r="570" spans="1:9" x14ac:dyDescent="0.25">
      <c r="A570" s="1">
        <v>958454759</v>
      </c>
      <c r="B570" s="1" t="s">
        <v>457</v>
      </c>
      <c r="C570" s="2">
        <v>40698</v>
      </c>
      <c r="D570" s="1" t="s">
        <v>1336</v>
      </c>
      <c r="E570" s="1" t="s">
        <v>1337</v>
      </c>
      <c r="F570" s="3">
        <v>539633</v>
      </c>
      <c r="G570" s="3">
        <v>539633</v>
      </c>
      <c r="H570" s="4" t="s">
        <v>207</v>
      </c>
      <c r="I570" s="4" t="s">
        <v>1703</v>
      </c>
    </row>
    <row r="571" spans="1:9" x14ac:dyDescent="0.25">
      <c r="A571" s="1">
        <v>887782962</v>
      </c>
      <c r="B571" s="1" t="s">
        <v>484</v>
      </c>
      <c r="C571" s="2">
        <v>76684</v>
      </c>
      <c r="D571" s="1" t="s">
        <v>1419</v>
      </c>
      <c r="E571" s="1" t="s">
        <v>1420</v>
      </c>
      <c r="F571" s="3">
        <v>136345</v>
      </c>
      <c r="G571" s="3">
        <v>136345</v>
      </c>
      <c r="H571" s="4" t="s">
        <v>207</v>
      </c>
      <c r="I571" s="4" t="s">
        <v>1703</v>
      </c>
    </row>
    <row r="572" spans="1:9" x14ac:dyDescent="0.25">
      <c r="A572" s="1">
        <v>887782962</v>
      </c>
      <c r="B572" s="1" t="s">
        <v>484</v>
      </c>
      <c r="C572" s="2">
        <v>76617</v>
      </c>
      <c r="D572" s="1" t="s">
        <v>1425</v>
      </c>
      <c r="E572" s="1" t="s">
        <v>1426</v>
      </c>
      <c r="F572" s="3">
        <v>203933</v>
      </c>
      <c r="G572" s="3">
        <v>203933</v>
      </c>
      <c r="H572" s="4" t="s">
        <v>207</v>
      </c>
      <c r="I572" s="4" t="s">
        <v>1703</v>
      </c>
    </row>
    <row r="573" spans="1:9" x14ac:dyDescent="0.25">
      <c r="A573" s="1">
        <v>983347525</v>
      </c>
      <c r="B573" s="1" t="s">
        <v>310</v>
      </c>
      <c r="C573" s="2">
        <v>21309</v>
      </c>
      <c r="D573" s="1" t="s">
        <v>892</v>
      </c>
      <c r="E573" s="1" t="s">
        <v>893</v>
      </c>
      <c r="F573" s="3">
        <v>951647</v>
      </c>
      <c r="G573" s="3">
        <v>951647</v>
      </c>
      <c r="H573" s="4" t="s">
        <v>1692</v>
      </c>
      <c r="I573" s="4" t="s">
        <v>1703</v>
      </c>
    </row>
    <row r="574" spans="1:9" x14ac:dyDescent="0.25">
      <c r="A574" s="1">
        <v>925593397</v>
      </c>
      <c r="B574" s="1" t="s">
        <v>472</v>
      </c>
      <c r="C574" s="2">
        <v>78411</v>
      </c>
      <c r="D574" s="1" t="s">
        <v>1387</v>
      </c>
      <c r="E574" s="1" t="s">
        <v>1388</v>
      </c>
      <c r="F574" s="3">
        <v>297207</v>
      </c>
      <c r="G574" s="3">
        <v>297207</v>
      </c>
      <c r="H574" s="4" t="s">
        <v>1692</v>
      </c>
      <c r="I574" s="4" t="s">
        <v>1703</v>
      </c>
    </row>
    <row r="575" spans="1:9" x14ac:dyDescent="0.25">
      <c r="A575" s="1">
        <v>983347525</v>
      </c>
      <c r="B575" s="1" t="s">
        <v>310</v>
      </c>
      <c r="C575" s="2">
        <v>75163</v>
      </c>
      <c r="D575" s="1" t="s">
        <v>1606</v>
      </c>
      <c r="E575" s="1" t="s">
        <v>1607</v>
      </c>
      <c r="F575" s="3">
        <v>165174</v>
      </c>
      <c r="G575" s="3">
        <v>165174</v>
      </c>
      <c r="H575" s="4" t="s">
        <v>1692</v>
      </c>
      <c r="I575" s="4" t="s">
        <v>1703</v>
      </c>
    </row>
    <row r="576" spans="1:9" x14ac:dyDescent="0.25">
      <c r="A576" s="1">
        <v>971256141</v>
      </c>
      <c r="B576" s="1" t="s">
        <v>219</v>
      </c>
      <c r="C576" s="2">
        <v>79057</v>
      </c>
      <c r="D576" s="1" t="s">
        <v>590</v>
      </c>
      <c r="E576" s="1" t="s">
        <v>591</v>
      </c>
      <c r="F576" s="3">
        <v>17400</v>
      </c>
      <c r="G576" s="3">
        <v>17400</v>
      </c>
      <c r="H576" s="4" t="s">
        <v>1693</v>
      </c>
      <c r="I576" s="4" t="s">
        <v>1703</v>
      </c>
    </row>
    <row r="577" spans="1:9" x14ac:dyDescent="0.25">
      <c r="A577" s="1">
        <v>971256141</v>
      </c>
      <c r="B577" s="1" t="s">
        <v>219</v>
      </c>
      <c r="C577" s="2">
        <v>64852</v>
      </c>
      <c r="D577" s="1" t="s">
        <v>816</v>
      </c>
      <c r="E577" s="1" t="s">
        <v>817</v>
      </c>
      <c r="F577" s="3">
        <v>26600</v>
      </c>
      <c r="G577" s="3">
        <v>26600</v>
      </c>
      <c r="H577" s="4" t="s">
        <v>1693</v>
      </c>
      <c r="I577" s="4" t="s">
        <v>1703</v>
      </c>
    </row>
    <row r="578" spans="1:9" x14ac:dyDescent="0.25">
      <c r="A578" s="1">
        <v>971256141</v>
      </c>
      <c r="B578" s="1" t="s">
        <v>219</v>
      </c>
      <c r="C578" s="2">
        <v>49266</v>
      </c>
      <c r="D578" s="1" t="s">
        <v>852</v>
      </c>
      <c r="E578" s="1" t="s">
        <v>853</v>
      </c>
      <c r="F578" s="3">
        <v>20000</v>
      </c>
      <c r="G578" s="3">
        <v>20000</v>
      </c>
      <c r="H578" s="4" t="s">
        <v>1693</v>
      </c>
      <c r="I578" s="4" t="s">
        <v>1703</v>
      </c>
    </row>
    <row r="579" spans="1:9" x14ac:dyDescent="0.25">
      <c r="A579" s="1">
        <v>971256141</v>
      </c>
      <c r="B579" s="1" t="s">
        <v>219</v>
      </c>
      <c r="C579" s="2">
        <v>41213</v>
      </c>
      <c r="D579" s="1" t="s">
        <v>854</v>
      </c>
      <c r="E579" s="1" t="s">
        <v>855</v>
      </c>
      <c r="F579" s="3">
        <v>60125</v>
      </c>
      <c r="G579" s="3">
        <v>60125</v>
      </c>
      <c r="H579" s="4" t="s">
        <v>1693</v>
      </c>
      <c r="I579" s="4" t="s">
        <v>1703</v>
      </c>
    </row>
    <row r="580" spans="1:9" x14ac:dyDescent="0.25">
      <c r="A580" s="1">
        <v>990312788</v>
      </c>
      <c r="B580" s="1" t="s">
        <v>548</v>
      </c>
      <c r="C580" s="2">
        <v>65995</v>
      </c>
      <c r="D580" s="1" t="s">
        <v>1586</v>
      </c>
      <c r="E580" s="1" t="s">
        <v>1587</v>
      </c>
      <c r="F580" s="3">
        <v>78600</v>
      </c>
      <c r="G580" s="3">
        <v>78600</v>
      </c>
      <c r="H580" s="4" t="s">
        <v>1693</v>
      </c>
      <c r="I580" s="4" t="s">
        <v>1703</v>
      </c>
    </row>
    <row r="581" spans="1:9" x14ac:dyDescent="0.25">
      <c r="A581" s="1"/>
      <c r="B581" s="1"/>
      <c r="C581" s="2"/>
      <c r="D581" s="1"/>
      <c r="E581" s="1"/>
      <c r="F581" s="5">
        <f>SUM(F465:F580)</f>
        <v>66086881</v>
      </c>
      <c r="G581" s="5">
        <f>SUM(G465:G580)</f>
        <v>66086881</v>
      </c>
      <c r="H581" s="4"/>
      <c r="I581" s="6" t="s">
        <v>208</v>
      </c>
    </row>
    <row r="582" spans="1:9" x14ac:dyDescent="0.25">
      <c r="A582" s="1"/>
      <c r="B582" s="1"/>
      <c r="C582" s="2"/>
      <c r="D582" s="1"/>
      <c r="E582" s="1"/>
      <c r="F582" s="5">
        <f>F39+F111+F161+F174+F191+F244+F262+F332+F397+F464+F581</f>
        <v>361561482</v>
      </c>
      <c r="G582" s="5">
        <f>SUM(G39,G111,G161,G174,G191,G244,G262,G332,G397,G464,G581)</f>
        <v>361561482</v>
      </c>
      <c r="H582" s="4"/>
      <c r="I582" s="6" t="s">
        <v>209</v>
      </c>
    </row>
  </sheetData>
  <mergeCells count="9">
    <mergeCell ref="G1:G2"/>
    <mergeCell ref="H1:H2"/>
    <mergeCell ref="I1:I2"/>
    <mergeCell ref="A1:A2"/>
    <mergeCell ref="B1:B2"/>
    <mergeCell ref="C1:C2"/>
    <mergeCell ref="D1:D2"/>
    <mergeCell ref="E1:E2"/>
    <mergeCell ref="F1:F2"/>
  </mergeCells>
  <pageMargins left="0.7" right="0.7" top="0.75" bottom="0.75" header="0.3" footer="0.3"/>
  <pageSetup paperSize="9" scale="43" fitToHeight="0" orientation="landscape" r:id="rId1"/>
  <headerFooter>
    <oddHeader>&amp;C&amp;"-,Fet"
Momskompensasjon ved bygging av idrettsanlegg tildeling 2023
- sortert på kommune og fylke&amp;Rside &amp;P av &amp;N</oddHeader>
    <oddFooter xml:space="preserve">&amp;Cjuni 2022
</oddFooter>
  </headerFooter>
</worksheet>
</file>

<file path=docMetadata/LabelInfo.xml><?xml version="1.0" encoding="utf-8"?>
<clbl:labelList xmlns:clbl="http://schemas.microsoft.com/office/2020/mipLabelMetadata">
  <clbl:label id="{0c3b295a-3399-4c3f-852b-1541bef648a6}" enabled="1" method="Standard" siteId="{f17750e5-b31e-4af6-ae15-9f660d52758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Ark1</vt:lpstr>
    </vt:vector>
  </TitlesOfParts>
  <Company>Lotteri- og stiftelsestilsynet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Christian Gudvangen Lauvstad</dc:creator>
  <cp:lastModifiedBy>Solveig Peersen</cp:lastModifiedBy>
  <dcterms:created xsi:type="dcterms:W3CDTF">2023-06-22T11:41:59Z</dcterms:created>
  <dcterms:modified xsi:type="dcterms:W3CDTF">2023-06-27T10:22:28Z</dcterms:modified>
</cp:coreProperties>
</file>