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r\Downloads\"/>
    </mc:Choice>
  </mc:AlternateContent>
  <xr:revisionPtr revIDLastSave="0" documentId="13_ncr:1_{3C2C87B8-3EDE-45D5-A3DF-4FB2C8DF5FD5}" xr6:coauthVersionLast="47" xr6:coauthVersionMax="47" xr10:uidLastSave="{00000000-0000-0000-0000-000000000000}"/>
  <bookViews>
    <workbookView xWindow="-120" yWindow="-120" windowWidth="29040" windowHeight="15840" xr2:uid="{1C083EBB-6534-48C0-AFB5-2A4ACC176BED}"/>
  </bookViews>
  <sheets>
    <sheet name="Alle Vedtak" sheetId="1" r:id="rId1"/>
  </sheets>
  <definedNames>
    <definedName name="_xlnm._FilterDatabase" localSheetId="0" hidden="1">'Alle Vedtak'!$A$2:$I$245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" i="1" l="1"/>
  <c r="E1" i="1"/>
  <c r="D1" i="1"/>
</calcChain>
</file>

<file path=xl/sharedStrings.xml><?xml version="1.0" encoding="utf-8"?>
<sst xmlns="http://schemas.openxmlformats.org/spreadsheetml/2006/main" count="1226" uniqueCount="381">
  <si>
    <t>Org Nummer</t>
  </si>
  <si>
    <t>Org Navn</t>
  </si>
  <si>
    <t>Status sak</t>
  </si>
  <si>
    <t>Søknadsbeløp</t>
  </si>
  <si>
    <t>Søkt kompensasjonsbeløp</t>
  </si>
  <si>
    <t>Tildelt kompensasjonsbeløp</t>
  </si>
  <si>
    <t>Org Kommune</t>
  </si>
  <si>
    <t>Org Fylke</t>
  </si>
  <si>
    <t>Vedtaksdato</t>
  </si>
  <si>
    <t>917119635</t>
  </si>
  <si>
    <t>AKER TOPPHÅNDBALL</t>
  </si>
  <si>
    <t>Godkjent med endringer</t>
  </si>
  <si>
    <t>OSLO</t>
  </si>
  <si>
    <t>974234319</t>
  </si>
  <si>
    <t>ASKER BASKETBALL CLUB</t>
  </si>
  <si>
    <t>ASKER</t>
  </si>
  <si>
    <t>VIKEN</t>
  </si>
  <si>
    <t>926196898</t>
  </si>
  <si>
    <t>AVALDSNES ALLIANSEIDRETTSLAG TOPPFOTBALL</t>
  </si>
  <si>
    <t>Godkjent</t>
  </si>
  <si>
    <t>KARMØY</t>
  </si>
  <si>
    <t>ROGALAND</t>
  </si>
  <si>
    <t>971222646</t>
  </si>
  <si>
    <t>BISLETT ALLIANSEN</t>
  </si>
  <si>
    <t>992423633</t>
  </si>
  <si>
    <t>BLUES IN HELL</t>
  </si>
  <si>
    <t>Avbrutt</t>
  </si>
  <si>
    <t>STJØRDAL</t>
  </si>
  <si>
    <t>TRØNDELAG</t>
  </si>
  <si>
    <t>934238168</t>
  </si>
  <si>
    <t>BRYNE FOTBALLKLUBB</t>
  </si>
  <si>
    <t>TIME</t>
  </si>
  <si>
    <t>968022148</t>
  </si>
  <si>
    <t>BYGDØ FEKTEKLUBB</t>
  </si>
  <si>
    <t>982099307</t>
  </si>
  <si>
    <t>BYÅSEN HÅNDBALL ELITE</t>
  </si>
  <si>
    <t>TRONDHEIM</t>
  </si>
  <si>
    <t>911947587</t>
  </si>
  <si>
    <t>BÆKKELAGETS SPORTSKLUB HE</t>
  </si>
  <si>
    <t>995262991</t>
  </si>
  <si>
    <t>BÆRUM BASKET</t>
  </si>
  <si>
    <t>BÆRUM</t>
  </si>
  <si>
    <t>982830664</t>
  </si>
  <si>
    <t>CENTRUM TIGERS</t>
  </si>
  <si>
    <t>979251408</t>
  </si>
  <si>
    <t>CHRISTIANIA ROKLUB</t>
  </si>
  <si>
    <t>10 utbet</t>
  </si>
  <si>
    <t>993729884</t>
  </si>
  <si>
    <t>DIMNA IL</t>
  </si>
  <si>
    <t>ULSTEIN</t>
  </si>
  <si>
    <t>MØRE OG ROMSDAL</t>
  </si>
  <si>
    <t>26 avslag</t>
  </si>
  <si>
    <t>970022562</t>
  </si>
  <si>
    <t>DRAMMEN HÅNDBALLKLUBB</t>
  </si>
  <si>
    <t>DRAMMEN</t>
  </si>
  <si>
    <t>983781160</t>
  </si>
  <si>
    <t>EIKER BORDTENNISKLUBB</t>
  </si>
  <si>
    <t>ØVRE EIKER</t>
  </si>
  <si>
    <t>980549364</t>
  </si>
  <si>
    <t>ELVERUM HÅNDBALL</t>
  </si>
  <si>
    <t>ELVERUM</t>
  </si>
  <si>
    <t>INNLANDET</t>
  </si>
  <si>
    <t>977318084</t>
  </si>
  <si>
    <t>FANA IDRETTSLAG</t>
  </si>
  <si>
    <t>BERGEN</t>
  </si>
  <si>
    <t>VESTLAND</t>
  </si>
  <si>
    <t>Avslått</t>
  </si>
  <si>
    <t>970189815</t>
  </si>
  <si>
    <t>FK BODØ-GLIMT</t>
  </si>
  <si>
    <t>BODØ</t>
  </si>
  <si>
    <t>NORDLAND</t>
  </si>
  <si>
    <t>871023832</t>
  </si>
  <si>
    <t>FK HAUGESUND</t>
  </si>
  <si>
    <t>HAUGESUND</t>
  </si>
  <si>
    <t>980451348</t>
  </si>
  <si>
    <t>FK JERV</t>
  </si>
  <si>
    <t>GRIMSTAD</t>
  </si>
  <si>
    <t>AGDER</t>
  </si>
  <si>
    <t>897534452</t>
  </si>
  <si>
    <t>FLINT TØNSBERG HÅNDBALL AL</t>
  </si>
  <si>
    <t>TØNSBERG</t>
  </si>
  <si>
    <t>VESTFOLD OG TELEMARK</t>
  </si>
  <si>
    <t>871567662</t>
  </si>
  <si>
    <t>FLORØ SPORTSKLUBB</t>
  </si>
  <si>
    <t>KINN</t>
  </si>
  <si>
    <t>974260697</t>
  </si>
  <si>
    <t>FOKUS BORDTENNISKLUBB</t>
  </si>
  <si>
    <t>971011742</t>
  </si>
  <si>
    <t>FOLLO HÅNDBALLKLUBB</t>
  </si>
  <si>
    <t>NORDRE FOLLO</t>
  </si>
  <si>
    <t>991068805</t>
  </si>
  <si>
    <t>FOLLO HÅNDBALLKLUBB DAMER</t>
  </si>
  <si>
    <t>993809225</t>
  </si>
  <si>
    <t>FORNEBU BORDTENNISKLUBB</t>
  </si>
  <si>
    <t>975341135</t>
  </si>
  <si>
    <t>FOTBALLAGET FART</t>
  </si>
  <si>
    <t>HAMAR</t>
  </si>
  <si>
    <t>983673511</t>
  </si>
  <si>
    <t>FREDRIKSTAD BALLKLUBB AVD KVINNEHÅNDBALL</t>
  </si>
  <si>
    <t>FREDRIKSTAD</t>
  </si>
  <si>
    <t>915905390</t>
  </si>
  <si>
    <t>FREDRIKSTAD BLANDET KAMPSPORT</t>
  </si>
  <si>
    <t>837623502</t>
  </si>
  <si>
    <t>FREDRIKSTAD FOTBALLKLUBB</t>
  </si>
  <si>
    <t>993190004</t>
  </si>
  <si>
    <t>FREDRIKSTAD INNEBANDYKLUBB</t>
  </si>
  <si>
    <t>980671208</t>
  </si>
  <si>
    <t>FUNNEFOSS VORMSUND IDRETTSLAG</t>
  </si>
  <si>
    <t>NES</t>
  </si>
  <si>
    <t>991657002</t>
  </si>
  <si>
    <t>FØRDE VOLLEYBALLKLUBB</t>
  </si>
  <si>
    <t>SUNNFJORD</t>
  </si>
  <si>
    <t>997410726</t>
  </si>
  <si>
    <t>GRANÅSEN AKTIVUM AS</t>
  </si>
  <si>
    <t>982066956</t>
  </si>
  <si>
    <t>GRORUD IDRETTSLAG</t>
  </si>
  <si>
    <t>992204877</t>
  </si>
  <si>
    <t>GRÜNER ISHOCKEY</t>
  </si>
  <si>
    <t>942440618</t>
  </si>
  <si>
    <t>HAMARKAMERATENE FOTBALL ELITE</t>
  </si>
  <si>
    <t>989040545</t>
  </si>
  <si>
    <t>HAMARKAMERATENE FOTBALL YNGRES</t>
  </si>
  <si>
    <t>990720576</t>
  </si>
  <si>
    <t>HAMMERFEST &amp; KVALSUND SNØSCOOTERFORENING</t>
  </si>
  <si>
    <t>HAMMERFEST</t>
  </si>
  <si>
    <t>TROMS OG FINNMARK</t>
  </si>
  <si>
    <t>917042179</t>
  </si>
  <si>
    <t>HASLE-LØREN ISHOCKEY ELITE</t>
  </si>
  <si>
    <t>985022089</t>
  </si>
  <si>
    <t>HASLUM HÅNDBALLKLUBB</t>
  </si>
  <si>
    <t>998333113</t>
  </si>
  <si>
    <t>HAUGESUND CURLING KLUBB</t>
  </si>
  <si>
    <t>993859273</t>
  </si>
  <si>
    <t>HAUGESUND ISHOCKEYKLUBB</t>
  </si>
  <si>
    <t>971324147</t>
  </si>
  <si>
    <t>HEDDAL IDRETTSLAG</t>
  </si>
  <si>
    <t>NOTODDEN</t>
  </si>
  <si>
    <t>919731451</t>
  </si>
  <si>
    <t>HELLRX AS</t>
  </si>
  <si>
    <t>985229872</t>
  </si>
  <si>
    <t>HEMING ORIENTERING</t>
  </si>
  <si>
    <t>914490561</t>
  </si>
  <si>
    <t>HOLMENKOLLEN SKIFESTIVAL AS</t>
  </si>
  <si>
    <t>945523433</t>
  </si>
  <si>
    <t>IDRETTSKLUBBEN START</t>
  </si>
  <si>
    <t>KRISTIANSAND</t>
  </si>
  <si>
    <t>895646202</t>
  </si>
  <si>
    <t>IDRETTSLAGET BERGEN HÅNDBALL</t>
  </si>
  <si>
    <t>971317647</t>
  </si>
  <si>
    <t>IDRETTSLAGET RUNAR</t>
  </si>
  <si>
    <t>SANDEFJORD</t>
  </si>
  <si>
    <t>995229218</t>
  </si>
  <si>
    <t>IDRETTSLAGET SPARTA ISHOCKEY ELITE</t>
  </si>
  <si>
    <t>SARPSBORG</t>
  </si>
  <si>
    <t>971244046</t>
  </si>
  <si>
    <t>IF FRISK ASKER HOCKEY</t>
  </si>
  <si>
    <t>Avvist</t>
  </si>
  <si>
    <t>985243638</t>
  </si>
  <si>
    <t>KFUM-KAMERATENE OSLO</t>
  </si>
  <si>
    <t>970115234</t>
  </si>
  <si>
    <t>KLEPP IDRETTSLAG</t>
  </si>
  <si>
    <t>KLEPP</t>
  </si>
  <si>
    <t>970951423</t>
  </si>
  <si>
    <t>KOLBOTN IDRETTSLAG</t>
  </si>
  <si>
    <t>984068115</t>
  </si>
  <si>
    <t>KOLSTAD HÅNDBALL</t>
  </si>
  <si>
    <t>975654745</t>
  </si>
  <si>
    <t>KRISTIANSANDS CYKLEKLUBB</t>
  </si>
  <si>
    <t>986211497</t>
  </si>
  <si>
    <t>KRISTIANSUND BALLKLUBB</t>
  </si>
  <si>
    <t>KRISTIANSUND</t>
  </si>
  <si>
    <t>986660186</t>
  </si>
  <si>
    <t>LAKSEVÅG BORDTENNISKLUBB</t>
  </si>
  <si>
    <t>983957757</t>
  </si>
  <si>
    <t>LAMBERTSETER BRYTEKLUBB</t>
  </si>
  <si>
    <t>971141786</t>
  </si>
  <si>
    <t>LARVIK HÅNDBALLKLUBB</t>
  </si>
  <si>
    <t>LARVIK</t>
  </si>
  <si>
    <t>925393959</t>
  </si>
  <si>
    <t>LILLEHAMMER CURLINGARRANGEMENTER AS</t>
  </si>
  <si>
    <t>LILLEHAMMER</t>
  </si>
  <si>
    <t>918324356</t>
  </si>
  <si>
    <t>LILLEHAMMER ISHOCKEYKLUBB ELITE</t>
  </si>
  <si>
    <t>967732311</t>
  </si>
  <si>
    <t>LILLESTRØM SPORTSKLUBB</t>
  </si>
  <si>
    <t>LILLESTRØM</t>
  </si>
  <si>
    <t>975614239</t>
  </si>
  <si>
    <t>LSK KVINNER FK</t>
  </si>
  <si>
    <t>986231528</t>
  </si>
  <si>
    <t>LYN FOTBALL</t>
  </si>
  <si>
    <t>998618967</t>
  </si>
  <si>
    <t>MANGLERUD STAR ISHOCKEY - ELITE</t>
  </si>
  <si>
    <t>925119679</t>
  </si>
  <si>
    <t>MELHUS HESTESPORTSKLUBB</t>
  </si>
  <si>
    <t>937739443</t>
  </si>
  <si>
    <t>MJØNDALEN IDRETTSFORENING</t>
  </si>
  <si>
    <t>942562241</t>
  </si>
  <si>
    <t>MOLDE FOTBALLKLUBB</t>
  </si>
  <si>
    <t>MOLDE</t>
  </si>
  <si>
    <t>984026056</t>
  </si>
  <si>
    <t>NARVIK ISHOCKEYKLUBB</t>
  </si>
  <si>
    <t>NARVIK</t>
  </si>
  <si>
    <t>883230892</t>
  </si>
  <si>
    <t>NHF REGION VEST</t>
  </si>
  <si>
    <t>913922476</t>
  </si>
  <si>
    <t>NIDAROS ISHOCKEYKLUBB</t>
  </si>
  <si>
    <t>953966832</t>
  </si>
  <si>
    <t>NORGES AKE-, BOB-, OG SKELETONFORBUND</t>
  </si>
  <si>
    <t>971434406</t>
  </si>
  <si>
    <t>NORGES BANDYFORBUND</t>
  </si>
  <si>
    <t>971434724</t>
  </si>
  <si>
    <t>NORGES BASKETBALLFORBUND</t>
  </si>
  <si>
    <t>963460449</t>
  </si>
  <si>
    <t>NORGES FOTBALLFORBUND</t>
  </si>
  <si>
    <t>869990612</t>
  </si>
  <si>
    <t>NORGES FRIIDRETTSFORBUND</t>
  </si>
  <si>
    <t>919796987</t>
  </si>
  <si>
    <t>NORGES FUNCTIONAL FITNESSFORBUND</t>
  </si>
  <si>
    <t>SANDNES</t>
  </si>
  <si>
    <t>969989336</t>
  </si>
  <si>
    <t>NORGES HÅNDBALLFORBUND</t>
  </si>
  <si>
    <t>971218347</t>
  </si>
  <si>
    <t>NORGES ISHOCKEYFORBUND</t>
  </si>
  <si>
    <t>979842104</t>
  </si>
  <si>
    <t>NORGES PAINTBALLFORBUND</t>
  </si>
  <si>
    <t>952194488</t>
  </si>
  <si>
    <t>NORGES SEILFORBUND</t>
  </si>
  <si>
    <t>821596572</t>
  </si>
  <si>
    <t>NORGES SKIFORBUND</t>
  </si>
  <si>
    <t>935244056</t>
  </si>
  <si>
    <t>NORGES SKØYTEFORBUND</t>
  </si>
  <si>
    <t>970015302</t>
  </si>
  <si>
    <t>NORGES TENNISFORBUND</t>
  </si>
  <si>
    <t>970275347</t>
  </si>
  <si>
    <t>NORGES VOLLEYBALLFORBUND</t>
  </si>
  <si>
    <t>975728773</t>
  </si>
  <si>
    <t>NTNUI - NORGES TEKNISK-NATURVITENSKAPELIGE UNIVERSITETS IDRETTSFORENING</t>
  </si>
  <si>
    <t>971023724</t>
  </si>
  <si>
    <t>NÆRBØ IDRETTSLAG</t>
  </si>
  <si>
    <t>HÅ</t>
  </si>
  <si>
    <t>975384926</t>
  </si>
  <si>
    <t>NØTTERØY HÅNDBALL ELITE</t>
  </si>
  <si>
    <t>945650885</t>
  </si>
  <si>
    <t>ODDS BALLKLUBB</t>
  </si>
  <si>
    <t>SKIEN</t>
  </si>
  <si>
    <t>989227351</t>
  </si>
  <si>
    <t>OPPSAL IF HÅNDBALL</t>
  </si>
  <si>
    <t>946722189</t>
  </si>
  <si>
    <t>OSLO TURNFORENING</t>
  </si>
  <si>
    <t>980619427</t>
  </si>
  <si>
    <t>PORSGRUNN ORIENTERINGSLAG</t>
  </si>
  <si>
    <t>PORSGRUNN</t>
  </si>
  <si>
    <t>993801666</t>
  </si>
  <si>
    <t>RANHEIM BYDELS MUSEUM</t>
  </si>
  <si>
    <t>995206722</t>
  </si>
  <si>
    <t>RANHEIM IL FOTBALL TOPP</t>
  </si>
  <si>
    <t>971013109</t>
  </si>
  <si>
    <t>RAUFOSS IL FOTBALL</t>
  </si>
  <si>
    <t>VESTRE TOTEN</t>
  </si>
  <si>
    <t>935883571</t>
  </si>
  <si>
    <t>ROSENBORG BALLKLUB</t>
  </si>
  <si>
    <t>874242292</t>
  </si>
  <si>
    <t>ROSENBORG BALLKLUBB KVINNER</t>
  </si>
  <si>
    <t>979501714</t>
  </si>
  <si>
    <t>RÆLINGEN HÅNDBALLKLUBB</t>
  </si>
  <si>
    <t>RÆLINGEN</t>
  </si>
  <si>
    <t>965144099</t>
  </si>
  <si>
    <t>RØROS IDRETTSLAG</t>
  </si>
  <si>
    <t>RØROS</t>
  </si>
  <si>
    <t>996951987</t>
  </si>
  <si>
    <t>SANDEFJORD HÅNDBALL</t>
  </si>
  <si>
    <t>983729096</t>
  </si>
  <si>
    <t>SANDNES INNEBANDY KLUBB</t>
  </si>
  <si>
    <t>923537031</t>
  </si>
  <si>
    <t>SANDNES ULF TOPPFOTBALL</t>
  </si>
  <si>
    <t>986400362</t>
  </si>
  <si>
    <t>SARPSBORG 08 FOTBALLFORENING</t>
  </si>
  <si>
    <t>983406718</t>
  </si>
  <si>
    <t>SARPSBORG BANDYKLUBB</t>
  </si>
  <si>
    <t>984034172</t>
  </si>
  <si>
    <t>SINGSÅS IDRETTSLAG</t>
  </si>
  <si>
    <t>MIDTRE GAULDAL</t>
  </si>
  <si>
    <t>979420897</t>
  </si>
  <si>
    <t>SKEDSMO FOTBALLKLUBB</t>
  </si>
  <si>
    <t>918493670</t>
  </si>
  <si>
    <t>SKUTERUD RIDEKLUBB</t>
  </si>
  <si>
    <t>INDRE ØSTFOLD</t>
  </si>
  <si>
    <t>971431105</t>
  </si>
  <si>
    <t>SOLA HÅNDBALLKLUBB</t>
  </si>
  <si>
    <t>SOLA</t>
  </si>
  <si>
    <t>983430589</t>
  </si>
  <si>
    <t>SPORTSFORENINGEN GREI</t>
  </si>
  <si>
    <t>934908988</t>
  </si>
  <si>
    <t>SPORTSKLUBBEN BRANN</t>
  </si>
  <si>
    <t>971319828</t>
  </si>
  <si>
    <t>SPORTSKLUBBEN STAG</t>
  </si>
  <si>
    <t>982898005</t>
  </si>
  <si>
    <t>SSK SKJETTEN VOLLEYBALL</t>
  </si>
  <si>
    <t>968135600</t>
  </si>
  <si>
    <t>STABÆK FOTBALL</t>
  </si>
  <si>
    <t>971571810</t>
  </si>
  <si>
    <t>STABÆK IDRÆTSFORENING</t>
  </si>
  <si>
    <t>897045702</t>
  </si>
  <si>
    <t>STAVANGER INNEBANDYKLUBB</t>
  </si>
  <si>
    <t>STAVANGER</t>
  </si>
  <si>
    <t>984792972</t>
  </si>
  <si>
    <t>STAVANGER ISHOCKEYKLUBB</t>
  </si>
  <si>
    <t>881079852</t>
  </si>
  <si>
    <t>STIFTELSEN VESTLANDSHALLEN</t>
  </si>
  <si>
    <t>996420175</t>
  </si>
  <si>
    <t>STJERNEN HOCKEY FREDRIKSTAD ELITE</t>
  </si>
  <si>
    <t>980367886</t>
  </si>
  <si>
    <t>STJØRDALS-BLINK FOTBALL</t>
  </si>
  <si>
    <t>988702358</t>
  </si>
  <si>
    <t>STORD PISTOLKLUBB</t>
  </si>
  <si>
    <t>STORD</t>
  </si>
  <si>
    <t>913778278</t>
  </si>
  <si>
    <t>STORHAMAR HÅNDBALL ELITE</t>
  </si>
  <si>
    <t>998448379</t>
  </si>
  <si>
    <t>STORHAMAR IL ISHOCKEY ELITE</t>
  </si>
  <si>
    <t>984014201</t>
  </si>
  <si>
    <t>STRØMMEN IDRETTSFORENING FOTBALLGRUPPA</t>
  </si>
  <si>
    <t>884920582</t>
  </si>
  <si>
    <t>STRØMSGODSET TOPPFOTBALL</t>
  </si>
  <si>
    <t>914559480</t>
  </si>
  <si>
    <t>SUNYATA AIKIDO DOJO</t>
  </si>
  <si>
    <t>975770249</t>
  </si>
  <si>
    <t>TANA MOTORKLUBB</t>
  </si>
  <si>
    <t>TANA</t>
  </si>
  <si>
    <t>971349638</t>
  </si>
  <si>
    <t>TERTNES HÅNDBALL ELITE</t>
  </si>
  <si>
    <t>971379049</t>
  </si>
  <si>
    <t>TILLER IDRETTSLAG</t>
  </si>
  <si>
    <t>999130348</t>
  </si>
  <si>
    <t>TOUR DES FJORDS AS</t>
  </si>
  <si>
    <t>970267948</t>
  </si>
  <si>
    <t>TROMSØ IDRETTSLAG</t>
  </si>
  <si>
    <t>TROMSØ</t>
  </si>
  <si>
    <t>886210752</t>
  </si>
  <si>
    <t>TROMSØ STORM</t>
  </si>
  <si>
    <t>983944000</t>
  </si>
  <si>
    <t>TRONDHEIM CURLING KLUBB</t>
  </si>
  <si>
    <t>993545066</t>
  </si>
  <si>
    <t>TYDAL MOTORSYKKELKLUBB</t>
  </si>
  <si>
    <t>TYDAL</t>
  </si>
  <si>
    <t>981567420</t>
  </si>
  <si>
    <t>TØNSBERG MODELLFLYKLUBB</t>
  </si>
  <si>
    <t>985027749</t>
  </si>
  <si>
    <t>ULLENSAKER/KISA IL FOTBALL</t>
  </si>
  <si>
    <t>ULLENSAKER</t>
  </si>
  <si>
    <t>989004204</t>
  </si>
  <si>
    <t>ULRIKEN EAGLES UNG</t>
  </si>
  <si>
    <t>871515212</t>
  </si>
  <si>
    <t>VIKERSUND IDRETTSFORENING VIF-HUSET</t>
  </si>
  <si>
    <t>MODUM</t>
  </si>
  <si>
    <t>970179461</t>
  </si>
  <si>
    <t>VIKING FOTBALLKLUBB</t>
  </si>
  <si>
    <t>982032466</t>
  </si>
  <si>
    <t>VIKING STAVANGER HÅNDBALLKLUBB</t>
  </si>
  <si>
    <t>923852794</t>
  </si>
  <si>
    <t>VM OSLO 2021 AS</t>
  </si>
  <si>
    <t>983707408</t>
  </si>
  <si>
    <t>VÅG HÅNDBALLKLUBB</t>
  </si>
  <si>
    <t>968218743</t>
  </si>
  <si>
    <t>VÅLERENGA FOTBALL</t>
  </si>
  <si>
    <t>914175232</t>
  </si>
  <si>
    <t>VÅLERENGA FOTBALL ELITE</t>
  </si>
  <si>
    <t>987269839</t>
  </si>
  <si>
    <t>VÅLERENGA ISHOCKEY ELITE</t>
  </si>
  <si>
    <t>998941555</t>
  </si>
  <si>
    <t>WING ALLIANSEIDRETTSLAG</t>
  </si>
  <si>
    <t>994342797</t>
  </si>
  <si>
    <t>ØYESTAD IF HÅNDBALL ELITE</t>
  </si>
  <si>
    <t>ARENDAL</t>
  </si>
  <si>
    <t>942478844</t>
  </si>
  <si>
    <t>AALESUNDS FOTBALLKLUBB</t>
  </si>
  <si>
    <t>ÅLESUND</t>
  </si>
  <si>
    <t>979466544</t>
  </si>
  <si>
    <t>ÅSANE FOTBALL</t>
  </si>
  <si>
    <t>982607833</t>
  </si>
  <si>
    <t>ÅSANE FOTBALL DAMER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</si>
</sst>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164" fontId="1" fillId="2" borderId="2" xfId="1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/>
    <xf numFmtId="3" fontId="0" fillId="3" borderId="0" xfId="0" applyNumberFormat="1" applyFill="1" applyAlignment="1">
      <alignment horizontal="right"/>
    </xf>
    <xf numFmtId="164" fontId="0" fillId="3" borderId="0" xfId="1" applyNumberFormat="1" applyFont="1" applyFill="1" applyBorder="1" applyAlignment="1">
      <alignment horizontal="right"/>
    </xf>
    <xf numFmtId="3" fontId="0" fillId="3" borderId="0" xfId="0" applyNumberFormat="1" applyFill="1"/>
    <xf numFmtId="14" fontId="0" fillId="3" borderId="5" xfId="0" applyNumberFormat="1" applyFill="1" applyBorder="1"/>
    <xf numFmtId="49" fontId="0" fillId="3" borderId="4" xfId="0" applyNumberFormat="1" applyFill="1" applyBorder="1"/>
    <xf numFmtId="3" fontId="0" fillId="3" borderId="6" xfId="0" applyNumberFormat="1" applyFill="1" applyBorder="1"/>
    <xf numFmtId="49" fontId="0" fillId="3" borderId="7" xfId="0" applyNumberFormat="1" applyFill="1" applyBorder="1"/>
    <xf numFmtId="0" fontId="0" fillId="3" borderId="6" xfId="0" applyFill="1" applyBorder="1"/>
    <xf numFmtId="3" fontId="0" fillId="3" borderId="6" xfId="0" applyNumberFormat="1" applyFill="1" applyBorder="1" applyAlignment="1">
      <alignment horizontal="right"/>
    </xf>
    <xf numFmtId="164" fontId="0" fillId="3" borderId="6" xfId="1" applyNumberFormat="1" applyFont="1" applyFill="1" applyBorder="1" applyAlignment="1">
      <alignment horizontal="right"/>
    </xf>
    <xf numFmtId="14" fontId="0" fillId="3" borderId="8" xfId="0" applyNumberFormat="1" applyFill="1" applyBorder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F952-0815-4010-AF96-D43B03AF4FF2}">
  <dimension ref="A1:AC245"/>
  <sheetViews>
    <sheetView tabSelected="1" workbookViewId="0">
      <selection activeCell="G14" sqref="G14"/>
    </sheetView>
  </sheetViews>
  <sheetFormatPr defaultColWidth="8.7109375" defaultRowHeight="15" x14ac:dyDescent="0.25"/>
  <cols>
    <col min="1" max="1" width="17" bestFit="1" customWidth="1"/>
    <col min="2" max="2" width="34.28515625" bestFit="1" customWidth="1"/>
    <col min="3" max="3" width="23.140625" bestFit="1" customWidth="1"/>
    <col min="4" max="4" width="18.140625" bestFit="1" customWidth="1"/>
    <col min="5" max="5" width="29.140625" style="20" bestFit="1" customWidth="1"/>
    <col min="6" max="6" width="24.7109375" style="20" bestFit="1" customWidth="1"/>
    <col min="7" max="7" width="18.42578125" bestFit="1" customWidth="1"/>
    <col min="8" max="8" width="23" bestFit="1" customWidth="1"/>
    <col min="9" max="9" width="20" bestFit="1" customWidth="1"/>
    <col min="12" max="12" width="2.85546875" customWidth="1"/>
  </cols>
  <sheetData>
    <row r="1" spans="1:9" x14ac:dyDescent="0.25">
      <c r="D1" s="1">
        <f>SUM(D3:D245)</f>
        <v>351880684</v>
      </c>
      <c r="E1" s="1">
        <f t="shared" ref="E1:F1" si="0">SUM(E3:E245)</f>
        <v>230970938</v>
      </c>
      <c r="F1" s="1">
        <f t="shared" si="0"/>
        <v>212843104</v>
      </c>
    </row>
    <row r="2" spans="1:9" ht="30" x14ac:dyDescent="0.25">
      <c r="A2" s="2" t="s">
        <v>0</v>
      </c>
      <c r="B2" s="3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3" t="s">
        <v>6</v>
      </c>
      <c r="H2" s="3" t="s">
        <v>7</v>
      </c>
      <c r="I2" s="6" t="s">
        <v>8</v>
      </c>
    </row>
    <row r="3" spans="1:9" x14ac:dyDescent="0.25">
      <c r="A3" s="7" t="s">
        <v>9</v>
      </c>
      <c r="B3" s="8" t="s">
        <v>10</v>
      </c>
      <c r="C3" s="8" t="s">
        <v>11</v>
      </c>
      <c r="D3" s="9">
        <v>350500</v>
      </c>
      <c r="E3" s="10">
        <v>245350</v>
      </c>
      <c r="F3" s="10">
        <v>207550</v>
      </c>
      <c r="G3" s="11" t="s">
        <v>12</v>
      </c>
      <c r="H3" s="11" t="s">
        <v>12</v>
      </c>
      <c r="I3" s="12">
        <v>44476</v>
      </c>
    </row>
    <row r="4" spans="1:9" x14ac:dyDescent="0.25">
      <c r="A4" s="7" t="s">
        <v>13</v>
      </c>
      <c r="B4" s="8" t="s">
        <v>14</v>
      </c>
      <c r="C4" s="8" t="s">
        <v>11</v>
      </c>
      <c r="D4" s="9">
        <v>62000</v>
      </c>
      <c r="E4" s="10">
        <v>43400</v>
      </c>
      <c r="F4" s="10">
        <v>23100</v>
      </c>
      <c r="G4" s="11" t="s">
        <v>15</v>
      </c>
      <c r="H4" s="11" t="s">
        <v>16</v>
      </c>
      <c r="I4" s="12">
        <v>44624</v>
      </c>
    </row>
    <row r="5" spans="1:9" x14ac:dyDescent="0.25">
      <c r="A5" s="7" t="s">
        <v>17</v>
      </c>
      <c r="B5" s="8" t="s">
        <v>18</v>
      </c>
      <c r="C5" s="8" t="s">
        <v>19</v>
      </c>
      <c r="D5" s="9">
        <v>604075</v>
      </c>
      <c r="E5" s="10">
        <v>340855</v>
      </c>
      <c r="F5" s="10">
        <v>340855</v>
      </c>
      <c r="G5" s="11" t="s">
        <v>20</v>
      </c>
      <c r="H5" s="11" t="s">
        <v>21</v>
      </c>
      <c r="I5" s="12">
        <v>44580</v>
      </c>
    </row>
    <row r="6" spans="1:9" x14ac:dyDescent="0.25">
      <c r="A6" s="7" t="s">
        <v>17</v>
      </c>
      <c r="B6" s="8" t="s">
        <v>18</v>
      </c>
      <c r="C6" s="8" t="s">
        <v>19</v>
      </c>
      <c r="D6" s="9">
        <v>157662</v>
      </c>
      <c r="E6" s="10">
        <v>110364</v>
      </c>
      <c r="F6" s="10">
        <v>110364</v>
      </c>
      <c r="G6" s="11" t="s">
        <v>20</v>
      </c>
      <c r="H6" s="11" t="s">
        <v>21</v>
      </c>
      <c r="I6" s="12">
        <v>44580</v>
      </c>
    </row>
    <row r="7" spans="1:9" x14ac:dyDescent="0.25">
      <c r="A7" s="7" t="s">
        <v>22</v>
      </c>
      <c r="B7" s="8" t="s">
        <v>23</v>
      </c>
      <c r="C7" s="8" t="s">
        <v>11</v>
      </c>
      <c r="D7" s="9">
        <v>634418</v>
      </c>
      <c r="E7" s="10">
        <v>444093</v>
      </c>
      <c r="F7" s="10">
        <v>412264</v>
      </c>
      <c r="G7" s="11" t="s">
        <v>12</v>
      </c>
      <c r="H7" s="11" t="s">
        <v>12</v>
      </c>
      <c r="I7" s="12">
        <v>44550</v>
      </c>
    </row>
    <row r="8" spans="1:9" x14ac:dyDescent="0.25">
      <c r="A8" s="13" t="s">
        <v>24</v>
      </c>
      <c r="B8" s="8" t="s">
        <v>25</v>
      </c>
      <c r="C8" s="8" t="s">
        <v>26</v>
      </c>
      <c r="D8" s="9">
        <v>19950</v>
      </c>
      <c r="E8" s="10">
        <v>13965</v>
      </c>
      <c r="F8" s="10">
        <v>0</v>
      </c>
      <c r="G8" s="11" t="s">
        <v>27</v>
      </c>
      <c r="H8" s="11" t="s">
        <v>28</v>
      </c>
      <c r="I8" s="12"/>
    </row>
    <row r="9" spans="1:9" x14ac:dyDescent="0.25">
      <c r="A9" s="7" t="s">
        <v>29</v>
      </c>
      <c r="B9" s="8" t="s">
        <v>30</v>
      </c>
      <c r="C9" s="8" t="s">
        <v>19</v>
      </c>
      <c r="D9" s="9">
        <v>523525</v>
      </c>
      <c r="E9" s="10">
        <v>366468</v>
      </c>
      <c r="F9" s="10">
        <v>366468</v>
      </c>
      <c r="G9" s="11" t="s">
        <v>31</v>
      </c>
      <c r="H9" s="11" t="s">
        <v>21</v>
      </c>
      <c r="I9" s="12">
        <v>44550</v>
      </c>
    </row>
    <row r="10" spans="1:9" x14ac:dyDescent="0.25">
      <c r="A10" s="7" t="s">
        <v>29</v>
      </c>
      <c r="B10" s="8" t="s">
        <v>30</v>
      </c>
      <c r="C10" s="8" t="s">
        <v>19</v>
      </c>
      <c r="D10" s="9">
        <v>268870</v>
      </c>
      <c r="E10" s="10">
        <v>188209</v>
      </c>
      <c r="F10" s="10">
        <v>188209</v>
      </c>
      <c r="G10" s="11" t="s">
        <v>31</v>
      </c>
      <c r="H10" s="11" t="s">
        <v>21</v>
      </c>
      <c r="I10" s="12">
        <v>44550</v>
      </c>
    </row>
    <row r="11" spans="1:9" x14ac:dyDescent="0.25">
      <c r="A11" s="13" t="s">
        <v>32</v>
      </c>
      <c r="B11" s="8" t="s">
        <v>33</v>
      </c>
      <c r="C11" s="8" t="s">
        <v>26</v>
      </c>
      <c r="D11" s="9">
        <v>77200</v>
      </c>
      <c r="E11" s="10">
        <v>38600</v>
      </c>
      <c r="F11" s="10">
        <v>0</v>
      </c>
      <c r="G11" s="11" t="s">
        <v>12</v>
      </c>
      <c r="H11" s="11" t="s">
        <v>12</v>
      </c>
      <c r="I11" s="12"/>
    </row>
    <row r="12" spans="1:9" x14ac:dyDescent="0.25">
      <c r="A12" s="7" t="s">
        <v>34</v>
      </c>
      <c r="B12" s="8" t="s">
        <v>35</v>
      </c>
      <c r="C12" s="8" t="s">
        <v>19</v>
      </c>
      <c r="D12" s="9">
        <v>253000</v>
      </c>
      <c r="E12" s="10">
        <v>177100</v>
      </c>
      <c r="F12" s="10">
        <v>177100</v>
      </c>
      <c r="G12" s="11" t="s">
        <v>36</v>
      </c>
      <c r="H12" s="11" t="s">
        <v>28</v>
      </c>
      <c r="I12" s="12">
        <v>44476</v>
      </c>
    </row>
    <row r="13" spans="1:9" x14ac:dyDescent="0.25">
      <c r="A13" s="7" t="s">
        <v>34</v>
      </c>
      <c r="B13" s="8" t="s">
        <v>35</v>
      </c>
      <c r="C13" s="8" t="s">
        <v>19</v>
      </c>
      <c r="D13" s="9">
        <v>97500</v>
      </c>
      <c r="E13" s="10">
        <v>48750</v>
      </c>
      <c r="F13" s="10">
        <v>48750</v>
      </c>
      <c r="G13" s="11" t="s">
        <v>36</v>
      </c>
      <c r="H13" s="11" t="s">
        <v>28</v>
      </c>
      <c r="I13" s="12">
        <v>44476</v>
      </c>
    </row>
    <row r="14" spans="1:9" x14ac:dyDescent="0.25">
      <c r="A14" s="7" t="s">
        <v>37</v>
      </c>
      <c r="B14" s="8" t="s">
        <v>38</v>
      </c>
      <c r="C14" s="8" t="s">
        <v>11</v>
      </c>
      <c r="D14" s="9">
        <v>458243</v>
      </c>
      <c r="E14" s="10">
        <v>229123</v>
      </c>
      <c r="F14" s="10">
        <v>197623</v>
      </c>
      <c r="G14" s="11" t="s">
        <v>12</v>
      </c>
      <c r="H14" s="11" t="s">
        <v>12</v>
      </c>
      <c r="I14" s="12">
        <v>44502</v>
      </c>
    </row>
    <row r="15" spans="1:9" x14ac:dyDescent="0.25">
      <c r="A15" s="7" t="s">
        <v>37</v>
      </c>
      <c r="B15" s="8" t="s">
        <v>38</v>
      </c>
      <c r="C15" s="8" t="s">
        <v>11</v>
      </c>
      <c r="D15" s="9">
        <v>114379</v>
      </c>
      <c r="E15" s="10">
        <v>80065</v>
      </c>
      <c r="F15" s="10">
        <v>79380</v>
      </c>
      <c r="G15" s="11" t="s">
        <v>12</v>
      </c>
      <c r="H15" s="11" t="s">
        <v>12</v>
      </c>
      <c r="I15" s="12">
        <v>44624</v>
      </c>
    </row>
    <row r="16" spans="1:9" x14ac:dyDescent="0.25">
      <c r="A16" s="7" t="s">
        <v>39</v>
      </c>
      <c r="B16" s="8" t="s">
        <v>40</v>
      </c>
      <c r="C16" s="8" t="s">
        <v>19</v>
      </c>
      <c r="D16" s="9">
        <v>134000</v>
      </c>
      <c r="E16" s="10">
        <v>83800</v>
      </c>
      <c r="F16" s="10">
        <v>83800</v>
      </c>
      <c r="G16" s="11" t="s">
        <v>41</v>
      </c>
      <c r="H16" s="11" t="s">
        <v>16</v>
      </c>
      <c r="I16" s="12">
        <v>44379</v>
      </c>
    </row>
    <row r="17" spans="1:21" x14ac:dyDescent="0.25">
      <c r="A17" s="7" t="s">
        <v>39</v>
      </c>
      <c r="B17" s="8" t="s">
        <v>40</v>
      </c>
      <c r="C17" s="8" t="s">
        <v>11</v>
      </c>
      <c r="D17" s="9">
        <v>67020</v>
      </c>
      <c r="E17" s="10">
        <v>46914</v>
      </c>
      <c r="F17" s="10">
        <v>30618</v>
      </c>
      <c r="G17" s="11" t="s">
        <v>41</v>
      </c>
      <c r="H17" s="11" t="s">
        <v>16</v>
      </c>
      <c r="I17" s="12">
        <v>44624</v>
      </c>
    </row>
    <row r="18" spans="1:21" x14ac:dyDescent="0.25">
      <c r="A18" s="7" t="s">
        <v>42</v>
      </c>
      <c r="B18" s="8" t="s">
        <v>43</v>
      </c>
      <c r="C18" s="8" t="s">
        <v>19</v>
      </c>
      <c r="D18" s="9">
        <v>5000</v>
      </c>
      <c r="E18" s="10">
        <v>3500</v>
      </c>
      <c r="F18" s="10">
        <v>3500</v>
      </c>
      <c r="G18" s="11" t="s">
        <v>12</v>
      </c>
      <c r="H18" s="11" t="s">
        <v>12</v>
      </c>
      <c r="I18" s="12">
        <v>44624</v>
      </c>
    </row>
    <row r="19" spans="1:21" x14ac:dyDescent="0.25">
      <c r="A19" s="7" t="s">
        <v>44</v>
      </c>
      <c r="B19" s="8" t="s">
        <v>45</v>
      </c>
      <c r="C19" s="8" t="s">
        <v>19</v>
      </c>
      <c r="D19" s="9">
        <v>128055</v>
      </c>
      <c r="E19" s="10">
        <v>89639</v>
      </c>
      <c r="F19" s="10">
        <v>89639</v>
      </c>
      <c r="G19" s="11" t="s">
        <v>12</v>
      </c>
      <c r="H19" s="11" t="s">
        <v>12</v>
      </c>
      <c r="I19" s="12">
        <v>44502</v>
      </c>
      <c r="T19" t="s">
        <v>46</v>
      </c>
      <c r="U19" s="1">
        <v>6453103</v>
      </c>
    </row>
    <row r="20" spans="1:21" x14ac:dyDescent="0.25">
      <c r="A20" s="7" t="s">
        <v>47</v>
      </c>
      <c r="B20" s="8" t="s">
        <v>48</v>
      </c>
      <c r="C20" s="8" t="s">
        <v>19</v>
      </c>
      <c r="D20" s="9">
        <v>41000</v>
      </c>
      <c r="E20" s="10">
        <v>20500</v>
      </c>
      <c r="F20" s="10">
        <v>20500</v>
      </c>
      <c r="G20" s="11" t="s">
        <v>49</v>
      </c>
      <c r="H20" s="11" t="s">
        <v>50</v>
      </c>
      <c r="I20" s="12">
        <v>44522</v>
      </c>
      <c r="T20" t="s">
        <v>51</v>
      </c>
    </row>
    <row r="21" spans="1:21" x14ac:dyDescent="0.25">
      <c r="A21" s="7" t="s">
        <v>52</v>
      </c>
      <c r="B21" s="8" t="s">
        <v>53</v>
      </c>
      <c r="C21" s="8" t="s">
        <v>11</v>
      </c>
      <c r="D21" s="9">
        <v>524000</v>
      </c>
      <c r="E21" s="10">
        <v>262000</v>
      </c>
      <c r="F21" s="10">
        <v>244000</v>
      </c>
      <c r="G21" s="11" t="s">
        <v>54</v>
      </c>
      <c r="H21" s="11" t="s">
        <v>16</v>
      </c>
      <c r="I21" s="12">
        <v>44448</v>
      </c>
    </row>
    <row r="22" spans="1:21" x14ac:dyDescent="0.25">
      <c r="A22" s="7" t="s">
        <v>52</v>
      </c>
      <c r="B22" s="8" t="s">
        <v>53</v>
      </c>
      <c r="C22" s="8" t="s">
        <v>19</v>
      </c>
      <c r="D22" s="9">
        <v>585000</v>
      </c>
      <c r="E22" s="10">
        <v>409500</v>
      </c>
      <c r="F22" s="10">
        <v>409500</v>
      </c>
      <c r="G22" s="11" t="s">
        <v>54</v>
      </c>
      <c r="H22" s="11" t="s">
        <v>16</v>
      </c>
      <c r="I22" s="12">
        <v>44624</v>
      </c>
    </row>
    <row r="23" spans="1:21" x14ac:dyDescent="0.25">
      <c r="A23" s="7" t="s">
        <v>55</v>
      </c>
      <c r="B23" s="8" t="s">
        <v>56</v>
      </c>
      <c r="C23" s="8" t="s">
        <v>19</v>
      </c>
      <c r="D23" s="9">
        <v>11000</v>
      </c>
      <c r="E23" s="10">
        <v>5500</v>
      </c>
      <c r="F23" s="10">
        <v>5500</v>
      </c>
      <c r="G23" s="11" t="s">
        <v>57</v>
      </c>
      <c r="H23" s="11" t="s">
        <v>16</v>
      </c>
      <c r="I23" s="12">
        <v>44379</v>
      </c>
    </row>
    <row r="24" spans="1:21" x14ac:dyDescent="0.25">
      <c r="A24" s="7" t="s">
        <v>58</v>
      </c>
      <c r="B24" s="8" t="s">
        <v>59</v>
      </c>
      <c r="C24" s="8" t="s">
        <v>11</v>
      </c>
      <c r="D24" s="9">
        <v>11088997</v>
      </c>
      <c r="E24" s="10">
        <v>7273959</v>
      </c>
      <c r="F24" s="10">
        <v>5484316</v>
      </c>
      <c r="G24" s="11" t="s">
        <v>60</v>
      </c>
      <c r="H24" s="11" t="s">
        <v>61</v>
      </c>
      <c r="I24" s="12">
        <v>44476</v>
      </c>
    </row>
    <row r="25" spans="1:21" x14ac:dyDescent="0.25">
      <c r="A25" s="7" t="s">
        <v>58</v>
      </c>
      <c r="B25" s="8" t="s">
        <v>59</v>
      </c>
      <c r="C25" s="8" t="s">
        <v>11</v>
      </c>
      <c r="D25" s="9">
        <v>583178</v>
      </c>
      <c r="E25" s="10">
        <v>408225</v>
      </c>
      <c r="F25" s="10">
        <v>48636</v>
      </c>
      <c r="G25" s="11" t="s">
        <v>60</v>
      </c>
      <c r="H25" s="11" t="s">
        <v>61</v>
      </c>
      <c r="I25" s="12">
        <v>44624</v>
      </c>
    </row>
    <row r="26" spans="1:21" x14ac:dyDescent="0.25">
      <c r="A26" s="7" t="s">
        <v>62</v>
      </c>
      <c r="B26" s="8" t="s">
        <v>63</v>
      </c>
      <c r="C26" s="8" t="s">
        <v>19</v>
      </c>
      <c r="D26" s="9">
        <v>290318</v>
      </c>
      <c r="E26" s="10">
        <v>203223</v>
      </c>
      <c r="F26" s="10">
        <v>203223</v>
      </c>
      <c r="G26" s="11" t="s">
        <v>64</v>
      </c>
      <c r="H26" s="11" t="s">
        <v>65</v>
      </c>
      <c r="I26" s="12">
        <v>44448</v>
      </c>
    </row>
    <row r="27" spans="1:21" x14ac:dyDescent="0.25">
      <c r="A27" s="7" t="s">
        <v>62</v>
      </c>
      <c r="B27" s="8" t="s">
        <v>63</v>
      </c>
      <c r="C27" s="8" t="s">
        <v>19</v>
      </c>
      <c r="D27" s="9">
        <v>17460</v>
      </c>
      <c r="E27" s="10">
        <v>12222</v>
      </c>
      <c r="F27" s="10">
        <v>12222</v>
      </c>
      <c r="G27" s="11" t="s">
        <v>64</v>
      </c>
      <c r="H27" s="11" t="s">
        <v>65</v>
      </c>
      <c r="I27" s="12">
        <v>44522</v>
      </c>
    </row>
    <row r="28" spans="1:21" x14ac:dyDescent="0.25">
      <c r="A28" s="13" t="s">
        <v>62</v>
      </c>
      <c r="B28" s="8" t="s">
        <v>63</v>
      </c>
      <c r="C28" s="8" t="s">
        <v>66</v>
      </c>
      <c r="D28" s="9">
        <v>60758</v>
      </c>
      <c r="E28" s="10">
        <v>42530</v>
      </c>
      <c r="F28" s="10">
        <v>0</v>
      </c>
      <c r="G28" s="11" t="s">
        <v>64</v>
      </c>
      <c r="H28" s="11" t="s">
        <v>65</v>
      </c>
      <c r="I28" s="12">
        <v>44580</v>
      </c>
    </row>
    <row r="29" spans="1:21" x14ac:dyDescent="0.25">
      <c r="A29" s="7" t="s">
        <v>67</v>
      </c>
      <c r="B29" s="8" t="s">
        <v>68</v>
      </c>
      <c r="C29" s="8" t="s">
        <v>19</v>
      </c>
      <c r="D29" s="9">
        <v>8350022</v>
      </c>
      <c r="E29" s="10">
        <v>5845015</v>
      </c>
      <c r="F29" s="10">
        <v>5845015</v>
      </c>
      <c r="G29" s="11" t="s">
        <v>69</v>
      </c>
      <c r="H29" s="11" t="s">
        <v>70</v>
      </c>
      <c r="I29" s="12">
        <v>44550</v>
      </c>
    </row>
    <row r="30" spans="1:21" x14ac:dyDescent="0.25">
      <c r="A30" s="7" t="s">
        <v>71</v>
      </c>
      <c r="B30" s="8" t="s">
        <v>72</v>
      </c>
      <c r="C30" s="8" t="s">
        <v>19</v>
      </c>
      <c r="D30" s="9">
        <v>3634750</v>
      </c>
      <c r="E30" s="10">
        <v>2544326</v>
      </c>
      <c r="F30" s="10">
        <v>2544326</v>
      </c>
      <c r="G30" s="11" t="s">
        <v>73</v>
      </c>
      <c r="H30" s="11" t="s">
        <v>21</v>
      </c>
      <c r="I30" s="12">
        <v>44580</v>
      </c>
    </row>
    <row r="31" spans="1:21" x14ac:dyDescent="0.25">
      <c r="A31" s="7" t="s">
        <v>74</v>
      </c>
      <c r="B31" s="8" t="s">
        <v>75</v>
      </c>
      <c r="C31" s="8" t="s">
        <v>19</v>
      </c>
      <c r="D31" s="9">
        <v>610713</v>
      </c>
      <c r="E31" s="10">
        <v>427499</v>
      </c>
      <c r="F31" s="10">
        <v>427499</v>
      </c>
      <c r="G31" s="11" t="s">
        <v>76</v>
      </c>
      <c r="H31" s="11" t="s">
        <v>77</v>
      </c>
      <c r="I31" s="12">
        <v>44476</v>
      </c>
    </row>
    <row r="32" spans="1:21" x14ac:dyDescent="0.25">
      <c r="A32" s="7" t="s">
        <v>74</v>
      </c>
      <c r="B32" s="8" t="s">
        <v>75</v>
      </c>
      <c r="C32" s="8" t="s">
        <v>19</v>
      </c>
      <c r="D32" s="9">
        <v>812800</v>
      </c>
      <c r="E32" s="10">
        <v>568960</v>
      </c>
      <c r="F32" s="10">
        <v>568960</v>
      </c>
      <c r="G32" s="11" t="s">
        <v>76</v>
      </c>
      <c r="H32" s="11" t="s">
        <v>77</v>
      </c>
      <c r="I32" s="12">
        <v>44550</v>
      </c>
    </row>
    <row r="33" spans="1:9" x14ac:dyDescent="0.25">
      <c r="A33" s="7" t="s">
        <v>78</v>
      </c>
      <c r="B33" s="8" t="s">
        <v>79</v>
      </c>
      <c r="C33" s="8" t="s">
        <v>11</v>
      </c>
      <c r="D33" s="9">
        <v>545250</v>
      </c>
      <c r="E33" s="10">
        <v>381675</v>
      </c>
      <c r="F33" s="10">
        <v>171885</v>
      </c>
      <c r="G33" s="11" t="s">
        <v>80</v>
      </c>
      <c r="H33" s="11" t="s">
        <v>81</v>
      </c>
      <c r="I33" s="12">
        <v>44502</v>
      </c>
    </row>
    <row r="34" spans="1:9" x14ac:dyDescent="0.25">
      <c r="A34" s="7" t="s">
        <v>78</v>
      </c>
      <c r="B34" s="8" t="s">
        <v>79</v>
      </c>
      <c r="C34" s="8" t="s">
        <v>11</v>
      </c>
      <c r="D34" s="9">
        <v>93400</v>
      </c>
      <c r="E34" s="10">
        <v>65380</v>
      </c>
      <c r="F34" s="10">
        <v>53165</v>
      </c>
      <c r="G34" s="11" t="s">
        <v>80</v>
      </c>
      <c r="H34" s="11" t="s">
        <v>81</v>
      </c>
      <c r="I34" s="12">
        <v>44550</v>
      </c>
    </row>
    <row r="35" spans="1:9" x14ac:dyDescent="0.25">
      <c r="A35" s="13" t="s">
        <v>82</v>
      </c>
      <c r="B35" s="8" t="s">
        <v>83</v>
      </c>
      <c r="C35" s="8" t="s">
        <v>26</v>
      </c>
      <c r="D35" s="9">
        <v>242086</v>
      </c>
      <c r="E35" s="10">
        <v>145161</v>
      </c>
      <c r="F35" s="10">
        <v>0</v>
      </c>
      <c r="G35" s="11" t="s">
        <v>84</v>
      </c>
      <c r="H35" s="11" t="s">
        <v>65</v>
      </c>
      <c r="I35" s="12"/>
    </row>
    <row r="36" spans="1:9" x14ac:dyDescent="0.25">
      <c r="A36" s="13" t="s">
        <v>85</v>
      </c>
      <c r="B36" s="8" t="s">
        <v>86</v>
      </c>
      <c r="C36" s="8" t="s">
        <v>26</v>
      </c>
      <c r="D36" s="9">
        <v>25600</v>
      </c>
      <c r="E36" s="10">
        <v>12800</v>
      </c>
      <c r="F36" s="10">
        <v>0</v>
      </c>
      <c r="G36" s="11" t="s">
        <v>12</v>
      </c>
      <c r="H36" s="11" t="s">
        <v>12</v>
      </c>
      <c r="I36" s="12"/>
    </row>
    <row r="37" spans="1:9" x14ac:dyDescent="0.25">
      <c r="A37" s="7" t="s">
        <v>87</v>
      </c>
      <c r="B37" s="8" t="s">
        <v>88</v>
      </c>
      <c r="C37" s="8" t="s">
        <v>11</v>
      </c>
      <c r="D37" s="9">
        <v>154285</v>
      </c>
      <c r="E37" s="10">
        <v>108000</v>
      </c>
      <c r="F37" s="10">
        <v>93132</v>
      </c>
      <c r="G37" s="11" t="s">
        <v>89</v>
      </c>
      <c r="H37" s="11" t="s">
        <v>16</v>
      </c>
      <c r="I37" s="12">
        <v>44476</v>
      </c>
    </row>
    <row r="38" spans="1:9" x14ac:dyDescent="0.25">
      <c r="A38" s="7" t="s">
        <v>87</v>
      </c>
      <c r="B38" s="8" t="s">
        <v>88</v>
      </c>
      <c r="C38" s="8" t="s">
        <v>19</v>
      </c>
      <c r="D38" s="9">
        <v>58440</v>
      </c>
      <c r="E38" s="10">
        <v>40908</v>
      </c>
      <c r="F38" s="10">
        <v>40908</v>
      </c>
      <c r="G38" s="11" t="s">
        <v>89</v>
      </c>
      <c r="H38" s="11" t="s">
        <v>16</v>
      </c>
      <c r="I38" s="12">
        <v>44522</v>
      </c>
    </row>
    <row r="39" spans="1:9" x14ac:dyDescent="0.25">
      <c r="A39" s="7" t="s">
        <v>90</v>
      </c>
      <c r="B39" s="8" t="s">
        <v>91</v>
      </c>
      <c r="C39" s="8" t="s">
        <v>19</v>
      </c>
      <c r="D39" s="9">
        <v>117976</v>
      </c>
      <c r="E39" s="10">
        <v>82583</v>
      </c>
      <c r="F39" s="10">
        <v>82583</v>
      </c>
      <c r="G39" s="11" t="s">
        <v>89</v>
      </c>
      <c r="H39" s="11" t="s">
        <v>16</v>
      </c>
      <c r="I39" s="12">
        <v>44522</v>
      </c>
    </row>
    <row r="40" spans="1:9" x14ac:dyDescent="0.25">
      <c r="A40" s="13" t="s">
        <v>92</v>
      </c>
      <c r="B40" s="8" t="s">
        <v>93</v>
      </c>
      <c r="C40" s="8" t="s">
        <v>26</v>
      </c>
      <c r="D40" s="9">
        <v>46000</v>
      </c>
      <c r="E40" s="10">
        <v>23000</v>
      </c>
      <c r="F40" s="10">
        <v>0</v>
      </c>
      <c r="G40" s="11" t="s">
        <v>41</v>
      </c>
      <c r="H40" s="11" t="s">
        <v>16</v>
      </c>
      <c r="I40" s="12"/>
    </row>
    <row r="41" spans="1:9" x14ac:dyDescent="0.25">
      <c r="A41" s="13" t="s">
        <v>94</v>
      </c>
      <c r="B41" s="8" t="s">
        <v>95</v>
      </c>
      <c r="C41" s="8" t="s">
        <v>26</v>
      </c>
      <c r="D41" s="9">
        <v>218834</v>
      </c>
      <c r="E41" s="10">
        <v>153184</v>
      </c>
      <c r="F41" s="10">
        <v>0</v>
      </c>
      <c r="G41" s="11" t="s">
        <v>96</v>
      </c>
      <c r="H41" s="11" t="s">
        <v>61</v>
      </c>
      <c r="I41" s="12"/>
    </row>
    <row r="42" spans="1:9" x14ac:dyDescent="0.25">
      <c r="A42" s="7" t="s">
        <v>97</v>
      </c>
      <c r="B42" s="8" t="s">
        <v>98</v>
      </c>
      <c r="C42" s="8" t="s">
        <v>11</v>
      </c>
      <c r="D42" s="9">
        <v>952925</v>
      </c>
      <c r="E42" s="10">
        <v>627048</v>
      </c>
      <c r="F42" s="10">
        <v>572148</v>
      </c>
      <c r="G42" s="11" t="s">
        <v>99</v>
      </c>
      <c r="H42" s="11" t="s">
        <v>16</v>
      </c>
      <c r="I42" s="12">
        <v>44476</v>
      </c>
    </row>
    <row r="43" spans="1:9" x14ac:dyDescent="0.25">
      <c r="A43" s="13" t="s">
        <v>100</v>
      </c>
      <c r="B43" s="8" t="s">
        <v>101</v>
      </c>
      <c r="C43" s="8" t="s">
        <v>26</v>
      </c>
      <c r="D43" s="9">
        <v>545670</v>
      </c>
      <c r="E43" s="10">
        <v>272835</v>
      </c>
      <c r="F43" s="10">
        <v>0</v>
      </c>
      <c r="G43" s="11" t="s">
        <v>99</v>
      </c>
      <c r="H43" s="11" t="s">
        <v>16</v>
      </c>
      <c r="I43" s="12"/>
    </row>
    <row r="44" spans="1:9" x14ac:dyDescent="0.25">
      <c r="A44" s="7" t="s">
        <v>102</v>
      </c>
      <c r="B44" s="8" t="s">
        <v>103</v>
      </c>
      <c r="C44" s="8" t="s">
        <v>19</v>
      </c>
      <c r="D44" s="9">
        <v>1682193</v>
      </c>
      <c r="E44" s="10">
        <v>1177535</v>
      </c>
      <c r="F44" s="10">
        <v>1177535</v>
      </c>
      <c r="G44" s="11" t="s">
        <v>99</v>
      </c>
      <c r="H44" s="11" t="s">
        <v>16</v>
      </c>
      <c r="I44" s="12">
        <v>44522</v>
      </c>
    </row>
    <row r="45" spans="1:9" x14ac:dyDescent="0.25">
      <c r="A45" s="13" t="s">
        <v>102</v>
      </c>
      <c r="B45" s="8" t="s">
        <v>103</v>
      </c>
      <c r="C45" s="8" t="s">
        <v>66</v>
      </c>
      <c r="D45" s="9">
        <v>194500</v>
      </c>
      <c r="E45" s="10">
        <v>136150</v>
      </c>
      <c r="F45" s="10">
        <v>0</v>
      </c>
      <c r="G45" s="11" t="s">
        <v>99</v>
      </c>
      <c r="H45" s="11" t="s">
        <v>16</v>
      </c>
      <c r="I45" s="12">
        <v>44624</v>
      </c>
    </row>
    <row r="46" spans="1:9" x14ac:dyDescent="0.25">
      <c r="A46" s="7" t="s">
        <v>104</v>
      </c>
      <c r="B46" s="8" t="s">
        <v>105</v>
      </c>
      <c r="C46" s="8" t="s">
        <v>19</v>
      </c>
      <c r="D46" s="9">
        <v>230000</v>
      </c>
      <c r="E46" s="10">
        <v>115000</v>
      </c>
      <c r="F46" s="10">
        <v>115000</v>
      </c>
      <c r="G46" s="11" t="s">
        <v>99</v>
      </c>
      <c r="H46" s="11" t="s">
        <v>16</v>
      </c>
      <c r="I46" s="12">
        <v>44476</v>
      </c>
    </row>
    <row r="47" spans="1:9" x14ac:dyDescent="0.25">
      <c r="A47" s="7" t="s">
        <v>106</v>
      </c>
      <c r="B47" s="8" t="s">
        <v>107</v>
      </c>
      <c r="C47" s="8" t="s">
        <v>19</v>
      </c>
      <c r="D47" s="9">
        <v>184323</v>
      </c>
      <c r="E47" s="10">
        <v>129026</v>
      </c>
      <c r="F47" s="10">
        <v>129026</v>
      </c>
      <c r="G47" s="11" t="s">
        <v>108</v>
      </c>
      <c r="H47" s="11" t="s">
        <v>16</v>
      </c>
      <c r="I47" s="12">
        <v>44448</v>
      </c>
    </row>
    <row r="48" spans="1:9" x14ac:dyDescent="0.25">
      <c r="A48" s="7" t="s">
        <v>109</v>
      </c>
      <c r="B48" s="8" t="s">
        <v>110</v>
      </c>
      <c r="C48" s="8" t="s">
        <v>19</v>
      </c>
      <c r="D48" s="9">
        <v>24500</v>
      </c>
      <c r="E48" s="10">
        <v>13550</v>
      </c>
      <c r="F48" s="10">
        <v>13550</v>
      </c>
      <c r="G48" s="11" t="s">
        <v>111</v>
      </c>
      <c r="H48" s="11" t="s">
        <v>65</v>
      </c>
      <c r="I48" s="12">
        <v>44522</v>
      </c>
    </row>
    <row r="49" spans="1:9" x14ac:dyDescent="0.25">
      <c r="A49" s="7" t="s">
        <v>112</v>
      </c>
      <c r="B49" s="8" t="s">
        <v>113</v>
      </c>
      <c r="C49" s="8" t="s">
        <v>19</v>
      </c>
      <c r="D49" s="9">
        <v>412600</v>
      </c>
      <c r="E49" s="10">
        <v>206300</v>
      </c>
      <c r="F49" s="10">
        <v>206300</v>
      </c>
      <c r="G49" s="11" t="s">
        <v>36</v>
      </c>
      <c r="H49" s="11" t="s">
        <v>28</v>
      </c>
      <c r="I49" s="12">
        <v>44476</v>
      </c>
    </row>
    <row r="50" spans="1:9" x14ac:dyDescent="0.25">
      <c r="A50" s="7" t="s">
        <v>114</v>
      </c>
      <c r="B50" s="8" t="s">
        <v>115</v>
      </c>
      <c r="C50" s="8" t="s">
        <v>19</v>
      </c>
      <c r="D50" s="9">
        <v>473635</v>
      </c>
      <c r="E50" s="10">
        <v>331541</v>
      </c>
      <c r="F50" s="10">
        <v>331541</v>
      </c>
      <c r="G50" s="11" t="s">
        <v>12</v>
      </c>
      <c r="H50" s="11" t="s">
        <v>12</v>
      </c>
      <c r="I50" s="12">
        <v>44522</v>
      </c>
    </row>
    <row r="51" spans="1:9" x14ac:dyDescent="0.25">
      <c r="A51" s="7" t="s">
        <v>116</v>
      </c>
      <c r="B51" s="8" t="s">
        <v>117</v>
      </c>
      <c r="C51" s="8" t="s">
        <v>19</v>
      </c>
      <c r="D51" s="9">
        <v>544262</v>
      </c>
      <c r="E51" s="10">
        <v>310423</v>
      </c>
      <c r="F51" s="10">
        <v>310423</v>
      </c>
      <c r="G51" s="11" t="s">
        <v>12</v>
      </c>
      <c r="H51" s="11" t="s">
        <v>12</v>
      </c>
      <c r="I51" s="12">
        <v>44522</v>
      </c>
    </row>
    <row r="52" spans="1:9" x14ac:dyDescent="0.25">
      <c r="A52" s="7" t="s">
        <v>116</v>
      </c>
      <c r="B52" s="8" t="s">
        <v>117</v>
      </c>
      <c r="C52" s="8" t="s">
        <v>19</v>
      </c>
      <c r="D52" s="9">
        <v>38454</v>
      </c>
      <c r="E52" s="10">
        <v>26918</v>
      </c>
      <c r="F52" s="10">
        <v>26918</v>
      </c>
      <c r="G52" s="11" t="s">
        <v>12</v>
      </c>
      <c r="H52" s="11" t="s">
        <v>12</v>
      </c>
      <c r="I52" s="12">
        <v>44624</v>
      </c>
    </row>
    <row r="53" spans="1:9" x14ac:dyDescent="0.25">
      <c r="A53" s="7" t="s">
        <v>118</v>
      </c>
      <c r="B53" s="8" t="s">
        <v>119</v>
      </c>
      <c r="C53" s="8" t="s">
        <v>19</v>
      </c>
      <c r="D53" s="9">
        <v>2783111</v>
      </c>
      <c r="E53" s="10">
        <v>1948177</v>
      </c>
      <c r="F53" s="10">
        <v>1948177</v>
      </c>
      <c r="G53" s="11" t="s">
        <v>96</v>
      </c>
      <c r="H53" s="11" t="s">
        <v>61</v>
      </c>
      <c r="I53" s="12">
        <v>44522</v>
      </c>
    </row>
    <row r="54" spans="1:9" x14ac:dyDescent="0.25">
      <c r="A54" s="13" t="s">
        <v>120</v>
      </c>
      <c r="B54" s="8" t="s">
        <v>121</v>
      </c>
      <c r="C54" s="8" t="s">
        <v>26</v>
      </c>
      <c r="D54" s="9">
        <v>91715</v>
      </c>
      <c r="E54" s="10">
        <v>64201</v>
      </c>
      <c r="F54" s="10">
        <v>0</v>
      </c>
      <c r="G54" s="11" t="s">
        <v>96</v>
      </c>
      <c r="H54" s="11" t="s">
        <v>61</v>
      </c>
      <c r="I54" s="12"/>
    </row>
    <row r="55" spans="1:9" x14ac:dyDescent="0.25">
      <c r="A55" s="13" t="s">
        <v>122</v>
      </c>
      <c r="B55" s="8" t="s">
        <v>123</v>
      </c>
      <c r="C55" s="8" t="s">
        <v>26</v>
      </c>
      <c r="D55" s="9">
        <v>85000</v>
      </c>
      <c r="E55" s="10">
        <v>42500</v>
      </c>
      <c r="F55" s="10">
        <v>0</v>
      </c>
      <c r="G55" s="11" t="s">
        <v>124</v>
      </c>
      <c r="H55" s="11" t="s">
        <v>125</v>
      </c>
      <c r="I55" s="12"/>
    </row>
    <row r="56" spans="1:9" x14ac:dyDescent="0.25">
      <c r="A56" s="13" t="s">
        <v>126</v>
      </c>
      <c r="B56" s="8" t="s">
        <v>127</v>
      </c>
      <c r="C56" s="8" t="s">
        <v>26</v>
      </c>
      <c r="D56" s="9">
        <v>40000</v>
      </c>
      <c r="E56" s="10">
        <v>20000</v>
      </c>
      <c r="F56" s="10">
        <v>0</v>
      </c>
      <c r="G56" s="11" t="s">
        <v>12</v>
      </c>
      <c r="H56" s="11" t="s">
        <v>12</v>
      </c>
      <c r="I56" s="12"/>
    </row>
    <row r="57" spans="1:9" x14ac:dyDescent="0.25">
      <c r="A57" s="7" t="s">
        <v>128</v>
      </c>
      <c r="B57" s="8" t="s">
        <v>129</v>
      </c>
      <c r="C57" s="8" t="s">
        <v>11</v>
      </c>
      <c r="D57" s="9">
        <v>595000</v>
      </c>
      <c r="E57" s="10">
        <v>297500</v>
      </c>
      <c r="F57" s="10">
        <v>132015</v>
      </c>
      <c r="G57" s="11" t="s">
        <v>41</v>
      </c>
      <c r="H57" s="11" t="s">
        <v>16</v>
      </c>
      <c r="I57" s="12">
        <v>44448</v>
      </c>
    </row>
    <row r="58" spans="1:9" x14ac:dyDescent="0.25">
      <c r="A58" s="7" t="s">
        <v>128</v>
      </c>
      <c r="B58" s="8" t="s">
        <v>129</v>
      </c>
      <c r="C58" s="8" t="s">
        <v>11</v>
      </c>
      <c r="D58" s="9">
        <v>170000</v>
      </c>
      <c r="E58" s="10">
        <v>119000</v>
      </c>
      <c r="F58" s="10">
        <v>82888</v>
      </c>
      <c r="G58" s="11" t="s">
        <v>41</v>
      </c>
      <c r="H58" s="11" t="s">
        <v>16</v>
      </c>
      <c r="I58" s="12">
        <v>44624</v>
      </c>
    </row>
    <row r="59" spans="1:9" x14ac:dyDescent="0.25">
      <c r="A59" s="7" t="s">
        <v>130</v>
      </c>
      <c r="B59" s="8" t="s">
        <v>131</v>
      </c>
      <c r="C59" s="8" t="s">
        <v>19</v>
      </c>
      <c r="D59" s="9">
        <v>26000</v>
      </c>
      <c r="E59" s="10">
        <v>13000</v>
      </c>
      <c r="F59" s="10">
        <v>13000</v>
      </c>
      <c r="G59" s="11" t="s">
        <v>73</v>
      </c>
      <c r="H59" s="11" t="s">
        <v>21</v>
      </c>
      <c r="I59" s="12">
        <v>44379</v>
      </c>
    </row>
    <row r="60" spans="1:9" x14ac:dyDescent="0.25">
      <c r="A60" s="13" t="s">
        <v>132</v>
      </c>
      <c r="B60" s="8" t="s">
        <v>133</v>
      </c>
      <c r="C60" s="8" t="s">
        <v>26</v>
      </c>
      <c r="D60" s="9">
        <v>90000</v>
      </c>
      <c r="E60" s="10">
        <v>63000</v>
      </c>
      <c r="F60" s="10">
        <v>0</v>
      </c>
      <c r="G60" s="11" t="s">
        <v>73</v>
      </c>
      <c r="H60" s="11" t="s">
        <v>21</v>
      </c>
      <c r="I60" s="12"/>
    </row>
    <row r="61" spans="1:9" x14ac:dyDescent="0.25">
      <c r="A61" s="13" t="s">
        <v>132</v>
      </c>
      <c r="B61" s="8" t="s">
        <v>133</v>
      </c>
      <c r="C61" s="8" t="s">
        <v>26</v>
      </c>
      <c r="D61" s="9">
        <v>57500</v>
      </c>
      <c r="E61" s="10">
        <v>40250</v>
      </c>
      <c r="F61" s="10">
        <v>0</v>
      </c>
      <c r="G61" s="11" t="s">
        <v>73</v>
      </c>
      <c r="H61" s="11" t="s">
        <v>21</v>
      </c>
      <c r="I61" s="12"/>
    </row>
    <row r="62" spans="1:9" x14ac:dyDescent="0.25">
      <c r="A62" s="7" t="s">
        <v>134</v>
      </c>
      <c r="B62" s="8" t="s">
        <v>135</v>
      </c>
      <c r="C62" s="8" t="s">
        <v>19</v>
      </c>
      <c r="D62" s="9">
        <v>84961</v>
      </c>
      <c r="E62" s="10">
        <v>59473</v>
      </c>
      <c r="F62" s="10">
        <v>59473</v>
      </c>
      <c r="G62" s="11" t="s">
        <v>136</v>
      </c>
      <c r="H62" s="11" t="s">
        <v>81</v>
      </c>
      <c r="I62" s="12">
        <v>44624</v>
      </c>
    </row>
    <row r="63" spans="1:9" x14ac:dyDescent="0.25">
      <c r="A63" s="7" t="s">
        <v>137</v>
      </c>
      <c r="B63" s="8" t="s">
        <v>138</v>
      </c>
      <c r="C63" s="8" t="s">
        <v>19</v>
      </c>
      <c r="D63" s="9">
        <v>495000</v>
      </c>
      <c r="E63" s="10">
        <v>247500</v>
      </c>
      <c r="F63" s="10">
        <v>247500</v>
      </c>
      <c r="G63" s="11" t="s">
        <v>27</v>
      </c>
      <c r="H63" s="11" t="s">
        <v>28</v>
      </c>
      <c r="I63" s="12">
        <v>44379</v>
      </c>
    </row>
    <row r="64" spans="1:9" x14ac:dyDescent="0.25">
      <c r="A64" s="7" t="s">
        <v>139</v>
      </c>
      <c r="B64" s="8" t="s">
        <v>140</v>
      </c>
      <c r="C64" s="8" t="s">
        <v>19</v>
      </c>
      <c r="D64" s="9">
        <v>85500</v>
      </c>
      <c r="E64" s="10">
        <v>59850</v>
      </c>
      <c r="F64" s="10">
        <v>59850</v>
      </c>
      <c r="G64" s="11" t="s">
        <v>12</v>
      </c>
      <c r="H64" s="11" t="s">
        <v>12</v>
      </c>
      <c r="I64" s="12">
        <v>44522</v>
      </c>
    </row>
    <row r="65" spans="1:29" x14ac:dyDescent="0.25">
      <c r="A65" s="7" t="s">
        <v>141</v>
      </c>
      <c r="B65" s="8" t="s">
        <v>142</v>
      </c>
      <c r="C65" s="8" t="s">
        <v>11</v>
      </c>
      <c r="D65" s="9">
        <v>13052076</v>
      </c>
      <c r="E65" s="10">
        <v>6526039</v>
      </c>
      <c r="F65" s="10">
        <v>7294514</v>
      </c>
      <c r="G65" s="11" t="s">
        <v>12</v>
      </c>
      <c r="H65" s="11" t="s">
        <v>12</v>
      </c>
      <c r="I65" s="12">
        <v>44502</v>
      </c>
    </row>
    <row r="66" spans="1:29" x14ac:dyDescent="0.25">
      <c r="A66" s="7" t="s">
        <v>143</v>
      </c>
      <c r="B66" s="8" t="s">
        <v>144</v>
      </c>
      <c r="C66" s="8" t="s">
        <v>11</v>
      </c>
      <c r="D66" s="9">
        <v>4834337</v>
      </c>
      <c r="E66" s="10">
        <v>3384038</v>
      </c>
      <c r="F66" s="10">
        <v>2810580</v>
      </c>
      <c r="G66" s="11" t="s">
        <v>145</v>
      </c>
      <c r="H66" s="11" t="s">
        <v>77</v>
      </c>
      <c r="I66" s="12">
        <v>44550</v>
      </c>
    </row>
    <row r="67" spans="1:29" x14ac:dyDescent="0.25">
      <c r="A67" s="7" t="s">
        <v>146</v>
      </c>
      <c r="B67" s="8" t="s">
        <v>147</v>
      </c>
      <c r="C67" s="8" t="s">
        <v>19</v>
      </c>
      <c r="D67" s="9">
        <v>145000</v>
      </c>
      <c r="E67" s="10">
        <v>101500</v>
      </c>
      <c r="F67" s="10">
        <v>101500</v>
      </c>
      <c r="G67" s="11" t="s">
        <v>64</v>
      </c>
      <c r="H67" s="11" t="s">
        <v>65</v>
      </c>
      <c r="I67" s="12">
        <v>44624</v>
      </c>
      <c r="AB67" s="11"/>
      <c r="AC67" s="11"/>
    </row>
    <row r="68" spans="1:29" x14ac:dyDescent="0.25">
      <c r="A68" s="7" t="s">
        <v>148</v>
      </c>
      <c r="B68" s="8" t="s">
        <v>149</v>
      </c>
      <c r="C68" s="8" t="s">
        <v>19</v>
      </c>
      <c r="D68" s="9">
        <v>124750</v>
      </c>
      <c r="E68" s="10">
        <v>62375</v>
      </c>
      <c r="F68" s="10">
        <v>62375</v>
      </c>
      <c r="G68" s="11" t="s">
        <v>150</v>
      </c>
      <c r="H68" s="11" t="s">
        <v>81</v>
      </c>
      <c r="I68" s="12">
        <v>44448</v>
      </c>
      <c r="AB68" s="11"/>
      <c r="AC68" s="11"/>
    </row>
    <row r="69" spans="1:29" x14ac:dyDescent="0.25">
      <c r="A69" s="7" t="s">
        <v>148</v>
      </c>
      <c r="B69" s="8" t="s">
        <v>149</v>
      </c>
      <c r="C69" s="8" t="s">
        <v>19</v>
      </c>
      <c r="D69" s="9">
        <v>124750</v>
      </c>
      <c r="E69" s="10">
        <v>62375</v>
      </c>
      <c r="F69" s="10">
        <v>62375</v>
      </c>
      <c r="G69" s="11" t="s">
        <v>150</v>
      </c>
      <c r="H69" s="11" t="s">
        <v>81</v>
      </c>
      <c r="I69" s="12">
        <v>44448</v>
      </c>
      <c r="AB69" s="11"/>
      <c r="AC69" s="11"/>
    </row>
    <row r="70" spans="1:29" x14ac:dyDescent="0.25">
      <c r="A70" s="13" t="s">
        <v>151</v>
      </c>
      <c r="B70" s="8" t="s">
        <v>152</v>
      </c>
      <c r="C70" s="8" t="s">
        <v>26</v>
      </c>
      <c r="D70" s="9">
        <v>1468575</v>
      </c>
      <c r="E70" s="10">
        <v>1028003</v>
      </c>
      <c r="F70" s="10">
        <v>0</v>
      </c>
      <c r="G70" s="11" t="s">
        <v>153</v>
      </c>
      <c r="H70" s="11" t="s">
        <v>16</v>
      </c>
      <c r="I70" s="12"/>
      <c r="AB70" s="11"/>
      <c r="AC70" s="11"/>
    </row>
    <row r="71" spans="1:29" x14ac:dyDescent="0.25">
      <c r="A71" s="7" t="s">
        <v>151</v>
      </c>
      <c r="B71" s="8" t="s">
        <v>152</v>
      </c>
      <c r="C71" s="8" t="s">
        <v>11</v>
      </c>
      <c r="D71" s="9">
        <v>929230</v>
      </c>
      <c r="E71" s="10">
        <v>548604</v>
      </c>
      <c r="F71" s="10">
        <v>293960</v>
      </c>
      <c r="G71" s="11" t="s">
        <v>153</v>
      </c>
      <c r="H71" s="11" t="s">
        <v>16</v>
      </c>
      <c r="I71" s="12">
        <v>44550</v>
      </c>
      <c r="AB71" s="11"/>
      <c r="AC71" s="11"/>
    </row>
    <row r="72" spans="1:29" x14ac:dyDescent="0.25">
      <c r="A72" s="7" t="s">
        <v>151</v>
      </c>
      <c r="B72" s="8" t="s">
        <v>152</v>
      </c>
      <c r="C72" s="8" t="s">
        <v>19</v>
      </c>
      <c r="D72" s="9">
        <v>1417196</v>
      </c>
      <c r="E72" s="10">
        <v>992037</v>
      </c>
      <c r="F72" s="10">
        <v>992037</v>
      </c>
      <c r="G72" s="11" t="s">
        <v>153</v>
      </c>
      <c r="H72" s="11" t="s">
        <v>16</v>
      </c>
      <c r="I72" s="12">
        <v>44624</v>
      </c>
      <c r="AB72" s="11"/>
      <c r="AC72" s="11"/>
    </row>
    <row r="73" spans="1:29" x14ac:dyDescent="0.25">
      <c r="A73" s="13" t="s">
        <v>154</v>
      </c>
      <c r="B73" s="8" t="s">
        <v>155</v>
      </c>
      <c r="C73" s="8" t="s">
        <v>156</v>
      </c>
      <c r="D73" s="9">
        <v>0</v>
      </c>
      <c r="E73" s="10">
        <v>0</v>
      </c>
      <c r="F73" s="10">
        <v>0</v>
      </c>
      <c r="G73" s="11" t="s">
        <v>15</v>
      </c>
      <c r="H73" s="11" t="s">
        <v>16</v>
      </c>
      <c r="I73" s="12">
        <v>44580</v>
      </c>
      <c r="AB73" s="11"/>
      <c r="AC73" s="11"/>
    </row>
    <row r="74" spans="1:29" x14ac:dyDescent="0.25">
      <c r="A74" s="7" t="s">
        <v>154</v>
      </c>
      <c r="B74" s="8" t="s">
        <v>155</v>
      </c>
      <c r="C74" s="8" t="s">
        <v>19</v>
      </c>
      <c r="D74" s="9">
        <v>99912</v>
      </c>
      <c r="E74" s="10">
        <v>69938</v>
      </c>
      <c r="F74" s="10">
        <v>69938</v>
      </c>
      <c r="G74" s="11" t="s">
        <v>15</v>
      </c>
      <c r="H74" s="11" t="s">
        <v>16</v>
      </c>
      <c r="I74" s="12">
        <v>44624</v>
      </c>
      <c r="AB74" s="11"/>
      <c r="AC74" s="11"/>
    </row>
    <row r="75" spans="1:29" x14ac:dyDescent="0.25">
      <c r="A75" s="7" t="s">
        <v>157</v>
      </c>
      <c r="B75" s="8" t="s">
        <v>158</v>
      </c>
      <c r="C75" s="8" t="s">
        <v>11</v>
      </c>
      <c r="D75" s="9">
        <v>1063284</v>
      </c>
      <c r="E75" s="10">
        <v>744299</v>
      </c>
      <c r="F75" s="10">
        <v>267207</v>
      </c>
      <c r="G75" s="11" t="s">
        <v>12</v>
      </c>
      <c r="H75" s="11" t="s">
        <v>12</v>
      </c>
      <c r="I75" s="12">
        <v>44550</v>
      </c>
      <c r="AB75" s="11"/>
      <c r="AC75" s="11"/>
    </row>
    <row r="76" spans="1:29" x14ac:dyDescent="0.25">
      <c r="A76" s="7" t="s">
        <v>157</v>
      </c>
      <c r="B76" s="8" t="s">
        <v>158</v>
      </c>
      <c r="C76" s="8" t="s">
        <v>19</v>
      </c>
      <c r="D76" s="9">
        <v>315150</v>
      </c>
      <c r="E76" s="10">
        <v>220605</v>
      </c>
      <c r="F76" s="10">
        <v>220605</v>
      </c>
      <c r="G76" s="11" t="s">
        <v>12</v>
      </c>
      <c r="H76" s="11" t="s">
        <v>12</v>
      </c>
      <c r="I76" s="12">
        <v>44550</v>
      </c>
      <c r="AB76" s="11"/>
      <c r="AC76" s="11"/>
    </row>
    <row r="77" spans="1:29" x14ac:dyDescent="0.25">
      <c r="A77" s="7" t="s">
        <v>159</v>
      </c>
      <c r="B77" s="8" t="s">
        <v>160</v>
      </c>
      <c r="C77" s="8" t="s">
        <v>19</v>
      </c>
      <c r="D77" s="9">
        <v>88500</v>
      </c>
      <c r="E77" s="10">
        <v>61950</v>
      </c>
      <c r="F77" s="10">
        <v>61950</v>
      </c>
      <c r="G77" s="11" t="s">
        <v>161</v>
      </c>
      <c r="H77" s="11" t="s">
        <v>21</v>
      </c>
      <c r="I77" s="12">
        <v>44550</v>
      </c>
      <c r="AB77" s="11"/>
      <c r="AC77" s="11"/>
    </row>
    <row r="78" spans="1:29" x14ac:dyDescent="0.25">
      <c r="A78" s="7" t="s">
        <v>159</v>
      </c>
      <c r="B78" s="8" t="s">
        <v>160</v>
      </c>
      <c r="C78" s="8" t="s">
        <v>19</v>
      </c>
      <c r="D78" s="9">
        <v>51032</v>
      </c>
      <c r="E78" s="10">
        <v>35722</v>
      </c>
      <c r="F78" s="10">
        <v>35722</v>
      </c>
      <c r="G78" s="11" t="s">
        <v>161</v>
      </c>
      <c r="H78" s="11" t="s">
        <v>21</v>
      </c>
      <c r="I78" s="12">
        <v>44550</v>
      </c>
      <c r="AB78" s="11"/>
      <c r="AC78" s="11"/>
    </row>
    <row r="79" spans="1:29" x14ac:dyDescent="0.25">
      <c r="A79" s="7" t="s">
        <v>162</v>
      </c>
      <c r="B79" s="8" t="s">
        <v>163</v>
      </c>
      <c r="C79" s="8" t="s">
        <v>19</v>
      </c>
      <c r="D79" s="9">
        <v>126300</v>
      </c>
      <c r="E79" s="10">
        <v>88410</v>
      </c>
      <c r="F79" s="10">
        <v>88410</v>
      </c>
      <c r="G79" s="11" t="s">
        <v>89</v>
      </c>
      <c r="H79" s="11" t="s">
        <v>16</v>
      </c>
      <c r="I79" s="12">
        <v>44550</v>
      </c>
      <c r="AB79" s="11"/>
      <c r="AC79" s="11"/>
    </row>
    <row r="80" spans="1:29" x14ac:dyDescent="0.25">
      <c r="A80" s="7" t="s">
        <v>164</v>
      </c>
      <c r="B80" s="8" t="s">
        <v>165</v>
      </c>
      <c r="C80" s="8" t="s">
        <v>19</v>
      </c>
      <c r="D80" s="9">
        <v>1153670</v>
      </c>
      <c r="E80" s="10">
        <v>579769</v>
      </c>
      <c r="F80" s="10">
        <v>579769</v>
      </c>
      <c r="G80" s="11" t="s">
        <v>36</v>
      </c>
      <c r="H80" s="11" t="s">
        <v>28</v>
      </c>
      <c r="I80" s="12">
        <v>44448</v>
      </c>
      <c r="AB80" s="11"/>
      <c r="AC80" s="11"/>
    </row>
    <row r="81" spans="1:29" x14ac:dyDescent="0.25">
      <c r="A81" s="7" t="s">
        <v>164</v>
      </c>
      <c r="B81" s="8" t="s">
        <v>165</v>
      </c>
      <c r="C81" s="8" t="s">
        <v>19</v>
      </c>
      <c r="D81" s="9">
        <v>526973</v>
      </c>
      <c r="E81" s="10">
        <v>368882</v>
      </c>
      <c r="F81" s="10">
        <v>368882</v>
      </c>
      <c r="G81" s="11" t="s">
        <v>36</v>
      </c>
      <c r="H81" s="11" t="s">
        <v>28</v>
      </c>
      <c r="I81" s="12">
        <v>44550</v>
      </c>
      <c r="AB81" s="11"/>
      <c r="AC81" s="11"/>
    </row>
    <row r="82" spans="1:29" x14ac:dyDescent="0.25">
      <c r="A82" s="7" t="s">
        <v>166</v>
      </c>
      <c r="B82" s="8" t="s">
        <v>167</v>
      </c>
      <c r="C82" s="8" t="s">
        <v>19</v>
      </c>
      <c r="D82" s="9">
        <v>522150</v>
      </c>
      <c r="E82" s="10">
        <v>365505</v>
      </c>
      <c r="F82" s="10">
        <v>365505</v>
      </c>
      <c r="G82" s="11" t="s">
        <v>145</v>
      </c>
      <c r="H82" s="11" t="s">
        <v>77</v>
      </c>
      <c r="I82" s="12">
        <v>44550</v>
      </c>
      <c r="AB82" s="11"/>
      <c r="AC82" s="11"/>
    </row>
    <row r="83" spans="1:29" x14ac:dyDescent="0.25">
      <c r="A83" s="7" t="s">
        <v>168</v>
      </c>
      <c r="B83" s="8" t="s">
        <v>169</v>
      </c>
      <c r="C83" s="8" t="s">
        <v>11</v>
      </c>
      <c r="D83" s="9">
        <v>1982574</v>
      </c>
      <c r="E83" s="10">
        <v>1387800</v>
      </c>
      <c r="F83" s="10">
        <v>1261518</v>
      </c>
      <c r="G83" s="11" t="s">
        <v>170</v>
      </c>
      <c r="H83" s="11" t="s">
        <v>50</v>
      </c>
      <c r="I83" s="12">
        <v>44448</v>
      </c>
      <c r="AB83" s="11"/>
      <c r="AC83" s="11"/>
    </row>
    <row r="84" spans="1:29" x14ac:dyDescent="0.25">
      <c r="A84" s="7" t="s">
        <v>168</v>
      </c>
      <c r="B84" s="8" t="s">
        <v>169</v>
      </c>
      <c r="C84" s="8" t="s">
        <v>19</v>
      </c>
      <c r="D84" s="9">
        <v>565206</v>
      </c>
      <c r="E84" s="10">
        <v>395644</v>
      </c>
      <c r="F84" s="10">
        <v>395644</v>
      </c>
      <c r="G84" s="11" t="s">
        <v>170</v>
      </c>
      <c r="H84" s="11" t="s">
        <v>50</v>
      </c>
      <c r="I84" s="12">
        <v>44448</v>
      </c>
      <c r="AB84" s="11"/>
      <c r="AC84" s="11"/>
    </row>
    <row r="85" spans="1:29" x14ac:dyDescent="0.25">
      <c r="A85" s="7" t="s">
        <v>168</v>
      </c>
      <c r="B85" s="8" t="s">
        <v>169</v>
      </c>
      <c r="C85" s="8" t="s">
        <v>19</v>
      </c>
      <c r="D85" s="9">
        <v>515036</v>
      </c>
      <c r="E85" s="10">
        <v>360526</v>
      </c>
      <c r="F85" s="10">
        <v>360526</v>
      </c>
      <c r="G85" s="11" t="s">
        <v>170</v>
      </c>
      <c r="H85" s="11" t="s">
        <v>50</v>
      </c>
      <c r="I85" s="12">
        <v>44476</v>
      </c>
      <c r="AB85" s="11"/>
      <c r="AC85" s="11"/>
    </row>
    <row r="86" spans="1:29" x14ac:dyDescent="0.25">
      <c r="A86" s="7" t="s">
        <v>168</v>
      </c>
      <c r="B86" s="8" t="s">
        <v>169</v>
      </c>
      <c r="C86" s="8" t="s">
        <v>19</v>
      </c>
      <c r="D86" s="9">
        <v>167276</v>
      </c>
      <c r="E86" s="10">
        <v>117093</v>
      </c>
      <c r="F86" s="10">
        <v>117093</v>
      </c>
      <c r="G86" s="11" t="s">
        <v>170</v>
      </c>
      <c r="H86" s="11" t="s">
        <v>50</v>
      </c>
      <c r="I86" s="12">
        <v>44580</v>
      </c>
      <c r="AB86" s="11"/>
      <c r="AC86" s="11"/>
    </row>
    <row r="87" spans="1:29" x14ac:dyDescent="0.25">
      <c r="A87" s="7" t="s">
        <v>171</v>
      </c>
      <c r="B87" s="8" t="s">
        <v>172</v>
      </c>
      <c r="C87" s="8" t="s">
        <v>11</v>
      </c>
      <c r="D87" s="9">
        <v>140000</v>
      </c>
      <c r="E87" s="10">
        <v>70000</v>
      </c>
      <c r="F87" s="10">
        <v>35594</v>
      </c>
      <c r="G87" s="11" t="s">
        <v>64</v>
      </c>
      <c r="H87" s="11" t="s">
        <v>65</v>
      </c>
      <c r="I87" s="12">
        <v>44550</v>
      </c>
      <c r="AB87" s="11"/>
      <c r="AC87" s="11"/>
    </row>
    <row r="88" spans="1:29" x14ac:dyDescent="0.25">
      <c r="A88" s="7" t="s">
        <v>173</v>
      </c>
      <c r="B88" s="8" t="s">
        <v>174</v>
      </c>
      <c r="C88" s="8" t="s">
        <v>19</v>
      </c>
      <c r="D88" s="9">
        <v>445697</v>
      </c>
      <c r="E88" s="10">
        <v>222849</v>
      </c>
      <c r="F88" s="10">
        <v>222849</v>
      </c>
      <c r="G88" s="11" t="s">
        <v>12</v>
      </c>
      <c r="H88" s="11" t="s">
        <v>12</v>
      </c>
      <c r="I88" s="12">
        <v>44379</v>
      </c>
      <c r="AB88" s="11"/>
      <c r="AC88" s="11"/>
    </row>
    <row r="89" spans="1:29" x14ac:dyDescent="0.25">
      <c r="A89" s="7" t="s">
        <v>175</v>
      </c>
      <c r="B89" s="8" t="s">
        <v>176</v>
      </c>
      <c r="C89" s="8" t="s">
        <v>19</v>
      </c>
      <c r="D89" s="9">
        <v>193207</v>
      </c>
      <c r="E89" s="10">
        <v>135245</v>
      </c>
      <c r="F89" s="10">
        <v>135245</v>
      </c>
      <c r="G89" s="11" t="s">
        <v>177</v>
      </c>
      <c r="H89" s="11" t="s">
        <v>81</v>
      </c>
      <c r="I89" s="12">
        <v>44476</v>
      </c>
      <c r="AB89" s="11"/>
      <c r="AC89" s="11"/>
    </row>
    <row r="90" spans="1:29" x14ac:dyDescent="0.25">
      <c r="A90" s="7" t="s">
        <v>178</v>
      </c>
      <c r="B90" s="8" t="s">
        <v>179</v>
      </c>
      <c r="C90" s="8" t="s">
        <v>11</v>
      </c>
      <c r="D90" s="9">
        <v>201255</v>
      </c>
      <c r="E90" s="10">
        <v>140879</v>
      </c>
      <c r="F90" s="10">
        <v>175214</v>
      </c>
      <c r="G90" s="11" t="s">
        <v>180</v>
      </c>
      <c r="H90" s="11" t="s">
        <v>61</v>
      </c>
      <c r="I90" s="12">
        <v>44624</v>
      </c>
      <c r="AB90" s="11"/>
      <c r="AC90" s="11"/>
    </row>
    <row r="91" spans="1:29" x14ac:dyDescent="0.25">
      <c r="A91" s="7" t="s">
        <v>178</v>
      </c>
      <c r="B91" s="8" t="s">
        <v>179</v>
      </c>
      <c r="C91" s="8" t="s">
        <v>19</v>
      </c>
      <c r="D91" s="9">
        <v>127500</v>
      </c>
      <c r="E91" s="10">
        <v>89250</v>
      </c>
      <c r="F91" s="10">
        <v>89250</v>
      </c>
      <c r="G91" s="11" t="s">
        <v>180</v>
      </c>
      <c r="H91" s="11" t="s">
        <v>61</v>
      </c>
      <c r="I91" s="12">
        <v>44624</v>
      </c>
      <c r="AB91" s="11"/>
      <c r="AC91" s="11"/>
    </row>
    <row r="92" spans="1:29" x14ac:dyDescent="0.25">
      <c r="A92" s="13" t="s">
        <v>181</v>
      </c>
      <c r="B92" s="8" t="s">
        <v>182</v>
      </c>
      <c r="C92" s="8" t="s">
        <v>26</v>
      </c>
      <c r="D92" s="9">
        <v>2427174</v>
      </c>
      <c r="E92" s="10">
        <v>1699022</v>
      </c>
      <c r="F92" s="10">
        <v>0</v>
      </c>
      <c r="G92" s="11" t="s">
        <v>180</v>
      </c>
      <c r="H92" s="11" t="s">
        <v>61</v>
      </c>
      <c r="I92" s="12"/>
      <c r="AB92" s="11"/>
      <c r="AC92" s="11"/>
    </row>
    <row r="93" spans="1:29" x14ac:dyDescent="0.25">
      <c r="A93" s="7" t="s">
        <v>181</v>
      </c>
      <c r="B93" s="8" t="s">
        <v>182</v>
      </c>
      <c r="C93" s="8" t="s">
        <v>11</v>
      </c>
      <c r="D93" s="9">
        <v>407606</v>
      </c>
      <c r="E93" s="10">
        <v>285324</v>
      </c>
      <c r="F93" s="10">
        <v>86768</v>
      </c>
      <c r="G93" s="11" t="s">
        <v>180</v>
      </c>
      <c r="H93" s="11" t="s">
        <v>61</v>
      </c>
      <c r="I93" s="12">
        <v>44624</v>
      </c>
      <c r="AB93" s="11"/>
      <c r="AC93" s="11"/>
    </row>
    <row r="94" spans="1:29" x14ac:dyDescent="0.25">
      <c r="A94" s="7" t="s">
        <v>181</v>
      </c>
      <c r="B94" s="8" t="s">
        <v>182</v>
      </c>
      <c r="C94" s="8" t="s">
        <v>19</v>
      </c>
      <c r="D94" s="9">
        <v>2427174</v>
      </c>
      <c r="E94" s="10">
        <v>1699022</v>
      </c>
      <c r="F94" s="10">
        <v>1699022</v>
      </c>
      <c r="G94" s="11" t="s">
        <v>180</v>
      </c>
      <c r="H94" s="11" t="s">
        <v>61</v>
      </c>
      <c r="I94" s="12">
        <v>44624</v>
      </c>
      <c r="AB94" s="11"/>
      <c r="AC94" s="11"/>
    </row>
    <row r="95" spans="1:29" x14ac:dyDescent="0.25">
      <c r="A95" s="7" t="s">
        <v>183</v>
      </c>
      <c r="B95" s="8" t="s">
        <v>184</v>
      </c>
      <c r="C95" s="8" t="s">
        <v>19</v>
      </c>
      <c r="D95" s="9">
        <v>6246313</v>
      </c>
      <c r="E95" s="10">
        <v>4372420</v>
      </c>
      <c r="F95" s="10">
        <v>4372420</v>
      </c>
      <c r="G95" s="11" t="s">
        <v>185</v>
      </c>
      <c r="H95" s="11" t="s">
        <v>16</v>
      </c>
      <c r="I95" s="12">
        <v>44522</v>
      </c>
      <c r="AB95" s="11"/>
      <c r="AC95" s="11"/>
    </row>
    <row r="96" spans="1:29" x14ac:dyDescent="0.25">
      <c r="A96" s="7" t="s">
        <v>183</v>
      </c>
      <c r="B96" s="8" t="s">
        <v>184</v>
      </c>
      <c r="C96" s="8" t="s">
        <v>19</v>
      </c>
      <c r="D96" s="9">
        <v>186724</v>
      </c>
      <c r="E96" s="10">
        <v>130707</v>
      </c>
      <c r="F96" s="10">
        <v>130707</v>
      </c>
      <c r="G96" s="11" t="s">
        <v>185</v>
      </c>
      <c r="H96" s="11" t="s">
        <v>16</v>
      </c>
      <c r="I96" s="12">
        <v>44550</v>
      </c>
      <c r="AB96" s="11"/>
      <c r="AC96" s="11"/>
    </row>
    <row r="97" spans="1:29" x14ac:dyDescent="0.25">
      <c r="A97" s="13" t="s">
        <v>183</v>
      </c>
      <c r="B97" s="8" t="s">
        <v>184</v>
      </c>
      <c r="C97" s="8" t="s">
        <v>66</v>
      </c>
      <c r="D97" s="9">
        <v>35243</v>
      </c>
      <c r="E97" s="10">
        <v>24670</v>
      </c>
      <c r="F97" s="10">
        <v>0</v>
      </c>
      <c r="G97" s="11" t="s">
        <v>185</v>
      </c>
      <c r="H97" s="11" t="s">
        <v>16</v>
      </c>
      <c r="I97" s="12">
        <v>44580</v>
      </c>
      <c r="AB97" s="11"/>
      <c r="AC97" s="11"/>
    </row>
    <row r="98" spans="1:29" x14ac:dyDescent="0.25">
      <c r="A98" s="7" t="s">
        <v>186</v>
      </c>
      <c r="B98" s="8" t="s">
        <v>187</v>
      </c>
      <c r="C98" s="8" t="s">
        <v>19</v>
      </c>
      <c r="D98" s="9">
        <v>678716</v>
      </c>
      <c r="E98" s="10">
        <v>475102</v>
      </c>
      <c r="F98" s="10">
        <v>475102</v>
      </c>
      <c r="G98" s="11" t="s">
        <v>185</v>
      </c>
      <c r="H98" s="11" t="s">
        <v>16</v>
      </c>
      <c r="I98" s="12">
        <v>44522</v>
      </c>
      <c r="AB98" s="11"/>
      <c r="AC98" s="11"/>
    </row>
    <row r="99" spans="1:29" x14ac:dyDescent="0.25">
      <c r="A99" s="7" t="s">
        <v>188</v>
      </c>
      <c r="B99" s="8" t="s">
        <v>189</v>
      </c>
      <c r="C99" s="8" t="s">
        <v>19</v>
      </c>
      <c r="D99" s="9">
        <v>89367</v>
      </c>
      <c r="E99" s="10">
        <v>62557</v>
      </c>
      <c r="F99" s="10">
        <v>62557</v>
      </c>
      <c r="G99" s="11" t="s">
        <v>12</v>
      </c>
      <c r="H99" s="11" t="s">
        <v>12</v>
      </c>
      <c r="I99" s="12">
        <v>44550</v>
      </c>
      <c r="AB99" s="11"/>
      <c r="AC99" s="11"/>
    </row>
    <row r="100" spans="1:29" x14ac:dyDescent="0.25">
      <c r="A100" s="7" t="s">
        <v>190</v>
      </c>
      <c r="B100" s="8" t="s">
        <v>191</v>
      </c>
      <c r="C100" s="8" t="s">
        <v>19</v>
      </c>
      <c r="D100" s="9">
        <v>97934</v>
      </c>
      <c r="E100" s="10">
        <v>68554</v>
      </c>
      <c r="F100" s="10">
        <v>68554</v>
      </c>
      <c r="G100" s="11" t="s">
        <v>12</v>
      </c>
      <c r="H100" s="11" t="s">
        <v>12</v>
      </c>
      <c r="I100" s="12">
        <v>44624</v>
      </c>
      <c r="AB100" s="11"/>
      <c r="AC100" s="11"/>
    </row>
    <row r="101" spans="1:29" x14ac:dyDescent="0.25">
      <c r="A101" s="13" t="s">
        <v>192</v>
      </c>
      <c r="B101" s="8" t="s">
        <v>193</v>
      </c>
      <c r="C101" s="8" t="s">
        <v>26</v>
      </c>
      <c r="D101" s="9">
        <v>165000</v>
      </c>
      <c r="E101" s="10">
        <v>82500</v>
      </c>
      <c r="F101" s="10">
        <v>0</v>
      </c>
      <c r="G101" s="11" t="s">
        <v>36</v>
      </c>
      <c r="H101" s="11" t="s">
        <v>28</v>
      </c>
      <c r="I101" s="12"/>
      <c r="AB101" s="11"/>
      <c r="AC101" s="11"/>
    </row>
    <row r="102" spans="1:29" x14ac:dyDescent="0.25">
      <c r="A102" s="7" t="s">
        <v>194</v>
      </c>
      <c r="B102" s="8" t="s">
        <v>195</v>
      </c>
      <c r="C102" s="8" t="s">
        <v>19</v>
      </c>
      <c r="D102" s="9">
        <v>2016559</v>
      </c>
      <c r="E102" s="10">
        <v>1411591</v>
      </c>
      <c r="F102" s="10">
        <v>1411591</v>
      </c>
      <c r="G102" s="11" t="s">
        <v>54</v>
      </c>
      <c r="H102" s="11" t="s">
        <v>16</v>
      </c>
      <c r="I102" s="12">
        <v>44580</v>
      </c>
      <c r="AB102" s="14"/>
      <c r="AC102" s="14"/>
    </row>
    <row r="103" spans="1:29" x14ac:dyDescent="0.25">
      <c r="A103" s="7" t="s">
        <v>194</v>
      </c>
      <c r="B103" s="8" t="s">
        <v>195</v>
      </c>
      <c r="C103" s="8" t="s">
        <v>11</v>
      </c>
      <c r="D103" s="9">
        <v>73750</v>
      </c>
      <c r="E103" s="10">
        <v>51625</v>
      </c>
      <c r="F103" s="10">
        <v>47285</v>
      </c>
      <c r="G103" s="11" t="s">
        <v>54</v>
      </c>
      <c r="H103" s="11" t="s">
        <v>16</v>
      </c>
      <c r="I103" s="12">
        <v>44624</v>
      </c>
    </row>
    <row r="104" spans="1:29" x14ac:dyDescent="0.25">
      <c r="A104" s="7" t="s">
        <v>196</v>
      </c>
      <c r="B104" s="8" t="s">
        <v>197</v>
      </c>
      <c r="C104" s="8" t="s">
        <v>19</v>
      </c>
      <c r="D104" s="9">
        <v>2345370</v>
      </c>
      <c r="E104" s="10">
        <v>1641758</v>
      </c>
      <c r="F104" s="10">
        <v>1641758</v>
      </c>
      <c r="G104" s="11" t="s">
        <v>198</v>
      </c>
      <c r="H104" s="11" t="s">
        <v>50</v>
      </c>
      <c r="I104" s="12">
        <v>44448</v>
      </c>
    </row>
    <row r="105" spans="1:29" x14ac:dyDescent="0.25">
      <c r="A105" s="7" t="s">
        <v>196</v>
      </c>
      <c r="B105" s="8" t="s">
        <v>197</v>
      </c>
      <c r="C105" s="8" t="s">
        <v>19</v>
      </c>
      <c r="D105" s="9">
        <v>9977670</v>
      </c>
      <c r="E105" s="10">
        <v>6984369</v>
      </c>
      <c r="F105" s="10">
        <v>6984369</v>
      </c>
      <c r="G105" s="11" t="s">
        <v>198</v>
      </c>
      <c r="H105" s="11" t="s">
        <v>50</v>
      </c>
      <c r="I105" s="12">
        <v>44522</v>
      </c>
    </row>
    <row r="106" spans="1:29" x14ac:dyDescent="0.25">
      <c r="A106" s="7" t="s">
        <v>196</v>
      </c>
      <c r="B106" s="8" t="s">
        <v>197</v>
      </c>
      <c r="C106" s="8" t="s">
        <v>19</v>
      </c>
      <c r="D106" s="9">
        <v>2346176</v>
      </c>
      <c r="E106" s="10">
        <v>1642324</v>
      </c>
      <c r="F106" s="10">
        <v>1642324</v>
      </c>
      <c r="G106" s="11" t="s">
        <v>198</v>
      </c>
      <c r="H106" s="11" t="s">
        <v>50</v>
      </c>
      <c r="I106" s="12">
        <v>44522</v>
      </c>
    </row>
    <row r="107" spans="1:29" x14ac:dyDescent="0.25">
      <c r="A107" s="7" t="s">
        <v>199</v>
      </c>
      <c r="B107" s="8" t="s">
        <v>200</v>
      </c>
      <c r="C107" s="8" t="s">
        <v>11</v>
      </c>
      <c r="D107" s="9">
        <v>1017336</v>
      </c>
      <c r="E107" s="10">
        <v>508668</v>
      </c>
      <c r="F107" s="10">
        <v>488006</v>
      </c>
      <c r="G107" s="11" t="s">
        <v>201</v>
      </c>
      <c r="H107" s="11" t="s">
        <v>70</v>
      </c>
      <c r="I107" s="12">
        <v>44379</v>
      </c>
    </row>
    <row r="108" spans="1:29" x14ac:dyDescent="0.25">
      <c r="A108" s="7" t="s">
        <v>202</v>
      </c>
      <c r="B108" s="8" t="s">
        <v>203</v>
      </c>
      <c r="C108" s="8" t="s">
        <v>19</v>
      </c>
      <c r="D108" s="9">
        <v>240000</v>
      </c>
      <c r="E108" s="10">
        <v>168000</v>
      </c>
      <c r="F108" s="10">
        <v>168000</v>
      </c>
      <c r="G108" s="11" t="s">
        <v>64</v>
      </c>
      <c r="H108" s="11" t="s">
        <v>65</v>
      </c>
      <c r="I108" s="12">
        <v>44624</v>
      </c>
    </row>
    <row r="109" spans="1:29" x14ac:dyDescent="0.25">
      <c r="A109" s="13" t="s">
        <v>204</v>
      </c>
      <c r="B109" s="8" t="s">
        <v>205</v>
      </c>
      <c r="C109" s="8" t="s">
        <v>26</v>
      </c>
      <c r="D109" s="9">
        <v>529000</v>
      </c>
      <c r="E109" s="10">
        <v>274131</v>
      </c>
      <c r="F109" s="10">
        <v>0</v>
      </c>
      <c r="G109" s="11" t="s">
        <v>36</v>
      </c>
      <c r="H109" s="11" t="s">
        <v>28</v>
      </c>
      <c r="I109" s="12"/>
    </row>
    <row r="110" spans="1:29" x14ac:dyDescent="0.25">
      <c r="A110" s="7" t="s">
        <v>206</v>
      </c>
      <c r="B110" s="8" t="s">
        <v>207</v>
      </c>
      <c r="C110" s="8" t="s">
        <v>19</v>
      </c>
      <c r="D110" s="9">
        <v>61500</v>
      </c>
      <c r="E110" s="10">
        <v>43050</v>
      </c>
      <c r="F110" s="10">
        <v>43050</v>
      </c>
      <c r="G110" s="11" t="s">
        <v>180</v>
      </c>
      <c r="H110" s="11" t="s">
        <v>61</v>
      </c>
      <c r="I110" s="12">
        <v>44550</v>
      </c>
    </row>
    <row r="111" spans="1:29" x14ac:dyDescent="0.25">
      <c r="A111" s="7" t="s">
        <v>208</v>
      </c>
      <c r="B111" s="8" t="s">
        <v>209</v>
      </c>
      <c r="C111" s="8" t="s">
        <v>19</v>
      </c>
      <c r="D111" s="9">
        <v>410000</v>
      </c>
      <c r="E111" s="10">
        <v>205000</v>
      </c>
      <c r="F111" s="10">
        <v>205000</v>
      </c>
      <c r="G111" s="11" t="s">
        <v>12</v>
      </c>
      <c r="H111" s="11" t="s">
        <v>12</v>
      </c>
      <c r="I111" s="12">
        <v>44476</v>
      </c>
    </row>
    <row r="112" spans="1:29" x14ac:dyDescent="0.25">
      <c r="A112" s="7" t="s">
        <v>208</v>
      </c>
      <c r="B112" s="8" t="s">
        <v>209</v>
      </c>
      <c r="C112" s="8" t="s">
        <v>11</v>
      </c>
      <c r="D112" s="9">
        <v>320000</v>
      </c>
      <c r="E112" s="10">
        <v>160000</v>
      </c>
      <c r="F112" s="10">
        <v>144000</v>
      </c>
      <c r="G112" s="11" t="s">
        <v>12</v>
      </c>
      <c r="H112" s="11" t="s">
        <v>12</v>
      </c>
      <c r="I112" s="12">
        <v>44522</v>
      </c>
    </row>
    <row r="113" spans="1:9" x14ac:dyDescent="0.25">
      <c r="A113" s="7" t="s">
        <v>210</v>
      </c>
      <c r="B113" s="8" t="s">
        <v>211</v>
      </c>
      <c r="C113" s="8" t="s">
        <v>19</v>
      </c>
      <c r="D113" s="9">
        <v>1461750</v>
      </c>
      <c r="E113" s="10">
        <v>730875</v>
      </c>
      <c r="F113" s="10">
        <v>730875</v>
      </c>
      <c r="G113" s="11" t="s">
        <v>12</v>
      </c>
      <c r="H113" s="11" t="s">
        <v>12</v>
      </c>
      <c r="I113" s="12">
        <v>44522</v>
      </c>
    </row>
    <row r="114" spans="1:9" x14ac:dyDescent="0.25">
      <c r="A114" s="7" t="s">
        <v>212</v>
      </c>
      <c r="B114" s="8" t="s">
        <v>213</v>
      </c>
      <c r="C114" s="8" t="s">
        <v>11</v>
      </c>
      <c r="D114" s="9">
        <v>23597261</v>
      </c>
      <c r="E114" s="10">
        <v>16518083</v>
      </c>
      <c r="F114" s="10">
        <v>15751021</v>
      </c>
      <c r="G114" s="11" t="s">
        <v>12</v>
      </c>
      <c r="H114" s="11" t="s">
        <v>12</v>
      </c>
      <c r="I114" s="12">
        <v>44522</v>
      </c>
    </row>
    <row r="115" spans="1:9" x14ac:dyDescent="0.25">
      <c r="A115" s="7" t="s">
        <v>212</v>
      </c>
      <c r="B115" s="8" t="s">
        <v>213</v>
      </c>
      <c r="C115" s="8" t="s">
        <v>11</v>
      </c>
      <c r="D115" s="9">
        <v>3969364</v>
      </c>
      <c r="E115" s="10">
        <v>2778555</v>
      </c>
      <c r="F115" s="10">
        <v>2689173</v>
      </c>
      <c r="G115" s="11" t="s">
        <v>12</v>
      </c>
      <c r="H115" s="11" t="s">
        <v>12</v>
      </c>
      <c r="I115" s="12">
        <v>44624</v>
      </c>
    </row>
    <row r="116" spans="1:9" x14ac:dyDescent="0.25">
      <c r="A116" s="7" t="s">
        <v>214</v>
      </c>
      <c r="B116" s="8" t="s">
        <v>215</v>
      </c>
      <c r="C116" s="8" t="s">
        <v>19</v>
      </c>
      <c r="D116" s="9">
        <v>1394440</v>
      </c>
      <c r="E116" s="10">
        <v>697220</v>
      </c>
      <c r="F116" s="10">
        <v>697220</v>
      </c>
      <c r="G116" s="11" t="s">
        <v>12</v>
      </c>
      <c r="H116" s="11" t="s">
        <v>12</v>
      </c>
      <c r="I116" s="12">
        <v>44476</v>
      </c>
    </row>
    <row r="117" spans="1:9" x14ac:dyDescent="0.25">
      <c r="A117" s="7" t="s">
        <v>216</v>
      </c>
      <c r="B117" s="8" t="s">
        <v>217</v>
      </c>
      <c r="C117" s="8" t="s">
        <v>19</v>
      </c>
      <c r="D117" s="9">
        <v>150000</v>
      </c>
      <c r="E117" s="10">
        <v>105000</v>
      </c>
      <c r="F117" s="10">
        <v>105000</v>
      </c>
      <c r="G117" s="11" t="s">
        <v>218</v>
      </c>
      <c r="H117" s="11" t="s">
        <v>21</v>
      </c>
      <c r="I117" s="12">
        <v>44502</v>
      </c>
    </row>
    <row r="118" spans="1:9" x14ac:dyDescent="0.25">
      <c r="A118" s="7" t="s">
        <v>219</v>
      </c>
      <c r="B118" s="8" t="s">
        <v>220</v>
      </c>
      <c r="C118" s="8" t="s">
        <v>19</v>
      </c>
      <c r="D118" s="9">
        <v>2143936</v>
      </c>
      <c r="E118" s="10">
        <v>1500755</v>
      </c>
      <c r="F118" s="10">
        <v>1500755</v>
      </c>
      <c r="G118" s="11" t="s">
        <v>12</v>
      </c>
      <c r="H118" s="11" t="s">
        <v>12</v>
      </c>
      <c r="I118" s="12">
        <v>44522</v>
      </c>
    </row>
    <row r="119" spans="1:9" x14ac:dyDescent="0.25">
      <c r="A119" s="7" t="s">
        <v>219</v>
      </c>
      <c r="B119" s="8" t="s">
        <v>220</v>
      </c>
      <c r="C119" s="8" t="s">
        <v>19</v>
      </c>
      <c r="D119" s="9">
        <v>617500</v>
      </c>
      <c r="E119" s="10">
        <v>432250</v>
      </c>
      <c r="F119" s="10">
        <v>432250</v>
      </c>
      <c r="G119" s="11" t="s">
        <v>12</v>
      </c>
      <c r="H119" s="11" t="s">
        <v>12</v>
      </c>
      <c r="I119" s="12">
        <v>44522</v>
      </c>
    </row>
    <row r="120" spans="1:9" x14ac:dyDescent="0.25">
      <c r="A120" s="7" t="s">
        <v>219</v>
      </c>
      <c r="B120" s="8" t="s">
        <v>220</v>
      </c>
      <c r="C120" s="8" t="s">
        <v>11</v>
      </c>
      <c r="D120" s="9">
        <v>251873</v>
      </c>
      <c r="E120" s="10">
        <v>176311</v>
      </c>
      <c r="F120" s="10">
        <v>122487</v>
      </c>
      <c r="G120" s="11" t="s">
        <v>12</v>
      </c>
      <c r="H120" s="11" t="s">
        <v>12</v>
      </c>
      <c r="I120" s="12">
        <v>44624</v>
      </c>
    </row>
    <row r="121" spans="1:9" x14ac:dyDescent="0.25">
      <c r="A121" s="7" t="s">
        <v>221</v>
      </c>
      <c r="B121" s="8" t="s">
        <v>222</v>
      </c>
      <c r="C121" s="8" t="s">
        <v>19</v>
      </c>
      <c r="D121" s="9">
        <v>40188778</v>
      </c>
      <c r="E121" s="10">
        <v>28132146</v>
      </c>
      <c r="F121" s="10">
        <v>28132146</v>
      </c>
      <c r="G121" s="11" t="s">
        <v>12</v>
      </c>
      <c r="H121" s="11" t="s">
        <v>12</v>
      </c>
      <c r="I121" s="12">
        <v>44379</v>
      </c>
    </row>
    <row r="122" spans="1:9" x14ac:dyDescent="0.25">
      <c r="A122" s="7" t="s">
        <v>221</v>
      </c>
      <c r="B122" s="8" t="s">
        <v>222</v>
      </c>
      <c r="C122" s="8" t="s">
        <v>19</v>
      </c>
      <c r="D122" s="9">
        <v>30608124</v>
      </c>
      <c r="E122" s="10">
        <v>15304065</v>
      </c>
      <c r="F122" s="10">
        <v>15304065</v>
      </c>
      <c r="G122" s="11" t="s">
        <v>12</v>
      </c>
      <c r="H122" s="11" t="s">
        <v>12</v>
      </c>
      <c r="I122" s="12">
        <v>44476</v>
      </c>
    </row>
    <row r="123" spans="1:9" x14ac:dyDescent="0.25">
      <c r="A123" s="13" t="s">
        <v>223</v>
      </c>
      <c r="B123" s="8" t="s">
        <v>224</v>
      </c>
      <c r="C123" s="8" t="s">
        <v>66</v>
      </c>
      <c r="D123" s="9">
        <v>190000</v>
      </c>
      <c r="E123" s="10">
        <v>95000</v>
      </c>
      <c r="F123" s="10">
        <v>0</v>
      </c>
      <c r="G123" s="11" t="s">
        <v>99</v>
      </c>
      <c r="H123" s="11" t="s">
        <v>16</v>
      </c>
      <c r="I123" s="12">
        <v>44580</v>
      </c>
    </row>
    <row r="124" spans="1:9" x14ac:dyDescent="0.25">
      <c r="A124" s="7" t="s">
        <v>225</v>
      </c>
      <c r="B124" s="8" t="s">
        <v>226</v>
      </c>
      <c r="C124" s="8" t="s">
        <v>19</v>
      </c>
      <c r="D124" s="9">
        <v>26000</v>
      </c>
      <c r="E124" s="10">
        <v>13000</v>
      </c>
      <c r="F124" s="10">
        <v>13000</v>
      </c>
      <c r="G124" s="11" t="s">
        <v>12</v>
      </c>
      <c r="H124" s="11" t="s">
        <v>12</v>
      </c>
      <c r="I124" s="12">
        <v>44550</v>
      </c>
    </row>
    <row r="125" spans="1:9" x14ac:dyDescent="0.25">
      <c r="A125" s="7" t="s">
        <v>227</v>
      </c>
      <c r="B125" s="8" t="s">
        <v>228</v>
      </c>
      <c r="C125" s="8" t="s">
        <v>11</v>
      </c>
      <c r="D125" s="9">
        <v>5906103</v>
      </c>
      <c r="E125" s="10">
        <v>2953052</v>
      </c>
      <c r="F125" s="10">
        <v>2485539</v>
      </c>
      <c r="G125" s="11" t="s">
        <v>12</v>
      </c>
      <c r="H125" s="11" t="s">
        <v>12</v>
      </c>
      <c r="I125" s="12">
        <v>44448</v>
      </c>
    </row>
    <row r="126" spans="1:9" x14ac:dyDescent="0.25">
      <c r="A126" s="7" t="s">
        <v>227</v>
      </c>
      <c r="B126" s="8" t="s">
        <v>228</v>
      </c>
      <c r="C126" s="8" t="s">
        <v>19</v>
      </c>
      <c r="D126" s="9">
        <v>1371399</v>
      </c>
      <c r="E126" s="10">
        <v>685701</v>
      </c>
      <c r="F126" s="10">
        <v>685701</v>
      </c>
      <c r="G126" s="11" t="s">
        <v>12</v>
      </c>
      <c r="H126" s="11" t="s">
        <v>12</v>
      </c>
      <c r="I126" s="12">
        <v>44476</v>
      </c>
    </row>
    <row r="127" spans="1:9" x14ac:dyDescent="0.25">
      <c r="A127" s="13" t="s">
        <v>227</v>
      </c>
      <c r="B127" s="8" t="s">
        <v>228</v>
      </c>
      <c r="C127" s="8" t="s">
        <v>156</v>
      </c>
      <c r="D127" s="9">
        <v>0</v>
      </c>
      <c r="E127" s="10">
        <v>0</v>
      </c>
      <c r="F127" s="10">
        <v>0</v>
      </c>
      <c r="G127" s="11" t="s">
        <v>12</v>
      </c>
      <c r="H127" s="11" t="s">
        <v>12</v>
      </c>
      <c r="I127" s="12">
        <v>44624</v>
      </c>
    </row>
    <row r="128" spans="1:9" x14ac:dyDescent="0.25">
      <c r="A128" s="7" t="s">
        <v>229</v>
      </c>
      <c r="B128" s="8" t="s">
        <v>230</v>
      </c>
      <c r="C128" s="8" t="s">
        <v>19</v>
      </c>
      <c r="D128" s="9">
        <v>443239</v>
      </c>
      <c r="E128" s="10">
        <v>310267</v>
      </c>
      <c r="F128" s="10">
        <v>310267</v>
      </c>
      <c r="G128" s="11" t="s">
        <v>12</v>
      </c>
      <c r="H128" s="11" t="s">
        <v>12</v>
      </c>
      <c r="I128" s="12">
        <v>44624</v>
      </c>
    </row>
    <row r="129" spans="1:9" x14ac:dyDescent="0.25">
      <c r="A129" s="7" t="s">
        <v>231</v>
      </c>
      <c r="B129" s="8" t="s">
        <v>232</v>
      </c>
      <c r="C129" s="8" t="s">
        <v>19</v>
      </c>
      <c r="D129" s="9">
        <v>570704</v>
      </c>
      <c r="E129" s="10">
        <v>399493</v>
      </c>
      <c r="F129" s="10">
        <v>399493</v>
      </c>
      <c r="G129" s="11" t="s">
        <v>12</v>
      </c>
      <c r="H129" s="11" t="s">
        <v>12</v>
      </c>
      <c r="I129" s="12">
        <v>44522</v>
      </c>
    </row>
    <row r="130" spans="1:9" x14ac:dyDescent="0.25">
      <c r="A130" s="7" t="s">
        <v>233</v>
      </c>
      <c r="B130" s="8" t="s">
        <v>234</v>
      </c>
      <c r="C130" s="8" t="s">
        <v>19</v>
      </c>
      <c r="D130" s="9">
        <v>198800</v>
      </c>
      <c r="E130" s="10">
        <v>139160</v>
      </c>
      <c r="F130" s="10">
        <v>139160</v>
      </c>
      <c r="G130" s="11" t="s">
        <v>12</v>
      </c>
      <c r="H130" s="11" t="s">
        <v>12</v>
      </c>
      <c r="I130" s="12">
        <v>44522</v>
      </c>
    </row>
    <row r="131" spans="1:9" x14ac:dyDescent="0.25">
      <c r="A131" s="7" t="s">
        <v>235</v>
      </c>
      <c r="B131" s="8" t="s">
        <v>236</v>
      </c>
      <c r="C131" s="8" t="s">
        <v>19</v>
      </c>
      <c r="D131" s="9">
        <v>27000</v>
      </c>
      <c r="E131" s="10">
        <v>13500</v>
      </c>
      <c r="F131" s="10">
        <v>13500</v>
      </c>
      <c r="G131" s="11" t="s">
        <v>36</v>
      </c>
      <c r="H131" s="11" t="s">
        <v>28</v>
      </c>
      <c r="I131" s="12">
        <v>44502</v>
      </c>
    </row>
    <row r="132" spans="1:9" x14ac:dyDescent="0.25">
      <c r="A132" s="7" t="s">
        <v>237</v>
      </c>
      <c r="B132" s="8" t="s">
        <v>238</v>
      </c>
      <c r="C132" s="8" t="s">
        <v>11</v>
      </c>
      <c r="D132" s="9">
        <v>785200</v>
      </c>
      <c r="E132" s="10">
        <v>392600</v>
      </c>
      <c r="F132" s="10">
        <v>173825</v>
      </c>
      <c r="G132" s="11" t="s">
        <v>239</v>
      </c>
      <c r="H132" s="11" t="s">
        <v>21</v>
      </c>
      <c r="I132" s="12">
        <v>44476</v>
      </c>
    </row>
    <row r="133" spans="1:9" x14ac:dyDescent="0.25">
      <c r="A133" s="7" t="s">
        <v>240</v>
      </c>
      <c r="B133" s="8" t="s">
        <v>241</v>
      </c>
      <c r="C133" s="8" t="s">
        <v>11</v>
      </c>
      <c r="D133" s="9">
        <v>562500</v>
      </c>
      <c r="E133" s="10">
        <v>393750</v>
      </c>
      <c r="F133" s="10">
        <v>164330</v>
      </c>
      <c r="G133" s="11" t="s">
        <v>80</v>
      </c>
      <c r="H133" s="11" t="s">
        <v>81</v>
      </c>
      <c r="I133" s="12">
        <v>44522</v>
      </c>
    </row>
    <row r="134" spans="1:9" x14ac:dyDescent="0.25">
      <c r="A134" s="7" t="s">
        <v>240</v>
      </c>
      <c r="B134" s="8" t="s">
        <v>241</v>
      </c>
      <c r="C134" s="8" t="s">
        <v>11</v>
      </c>
      <c r="D134" s="9">
        <v>155721</v>
      </c>
      <c r="E134" s="10">
        <v>109005</v>
      </c>
      <c r="F134" s="10">
        <v>77311</v>
      </c>
      <c r="G134" s="11" t="s">
        <v>80</v>
      </c>
      <c r="H134" s="11" t="s">
        <v>81</v>
      </c>
      <c r="I134" s="12">
        <v>44550</v>
      </c>
    </row>
    <row r="135" spans="1:9" x14ac:dyDescent="0.25">
      <c r="A135" s="7" t="s">
        <v>240</v>
      </c>
      <c r="B135" s="8" t="s">
        <v>241</v>
      </c>
      <c r="C135" s="8" t="s">
        <v>11</v>
      </c>
      <c r="D135" s="9">
        <v>205282</v>
      </c>
      <c r="E135" s="10">
        <v>143697</v>
      </c>
      <c r="F135" s="10">
        <v>63446</v>
      </c>
      <c r="G135" s="11" t="s">
        <v>80</v>
      </c>
      <c r="H135" s="11" t="s">
        <v>81</v>
      </c>
      <c r="I135" s="12">
        <v>44624</v>
      </c>
    </row>
    <row r="136" spans="1:9" x14ac:dyDescent="0.25">
      <c r="A136" s="7" t="s">
        <v>242</v>
      </c>
      <c r="B136" s="8" t="s">
        <v>243</v>
      </c>
      <c r="C136" s="8" t="s">
        <v>11</v>
      </c>
      <c r="D136" s="9">
        <v>3984888</v>
      </c>
      <c r="E136" s="10">
        <v>2789422</v>
      </c>
      <c r="F136" s="10">
        <v>2774870</v>
      </c>
      <c r="G136" s="11" t="s">
        <v>244</v>
      </c>
      <c r="H136" s="11" t="s">
        <v>81</v>
      </c>
      <c r="I136" s="12">
        <v>44522</v>
      </c>
    </row>
    <row r="137" spans="1:9" x14ac:dyDescent="0.25">
      <c r="A137" s="7" t="s">
        <v>245</v>
      </c>
      <c r="B137" s="8" t="s">
        <v>246</v>
      </c>
      <c r="C137" s="8" t="s">
        <v>11</v>
      </c>
      <c r="D137" s="9">
        <v>566930</v>
      </c>
      <c r="E137" s="10">
        <v>396851</v>
      </c>
      <c r="F137" s="10">
        <v>124585</v>
      </c>
      <c r="G137" s="11" t="s">
        <v>12</v>
      </c>
      <c r="H137" s="11" t="s">
        <v>12</v>
      </c>
      <c r="I137" s="12">
        <v>44448</v>
      </c>
    </row>
    <row r="138" spans="1:9" x14ac:dyDescent="0.25">
      <c r="A138" s="7" t="s">
        <v>247</v>
      </c>
      <c r="B138" s="8" t="s">
        <v>248</v>
      </c>
      <c r="C138" s="8" t="s">
        <v>19</v>
      </c>
      <c r="D138" s="9">
        <v>142000</v>
      </c>
      <c r="E138" s="10">
        <v>91900</v>
      </c>
      <c r="F138" s="10">
        <v>91900</v>
      </c>
      <c r="G138" s="11" t="s">
        <v>12</v>
      </c>
      <c r="H138" s="11" t="s">
        <v>12</v>
      </c>
      <c r="I138" s="12">
        <v>44550</v>
      </c>
    </row>
    <row r="139" spans="1:9" x14ac:dyDescent="0.25">
      <c r="A139" s="7" t="s">
        <v>249</v>
      </c>
      <c r="B139" s="8" t="s">
        <v>250</v>
      </c>
      <c r="C139" s="8" t="s">
        <v>19</v>
      </c>
      <c r="D139" s="9">
        <v>107500</v>
      </c>
      <c r="E139" s="10">
        <v>75250</v>
      </c>
      <c r="F139" s="10">
        <v>75250</v>
      </c>
      <c r="G139" s="11" t="s">
        <v>251</v>
      </c>
      <c r="H139" s="11" t="s">
        <v>81</v>
      </c>
      <c r="I139" s="12">
        <v>44522</v>
      </c>
    </row>
    <row r="140" spans="1:9" x14ac:dyDescent="0.25">
      <c r="A140" s="13" t="s">
        <v>252</v>
      </c>
      <c r="B140" s="8" t="s">
        <v>253</v>
      </c>
      <c r="C140" s="8" t="s">
        <v>26</v>
      </c>
      <c r="D140" s="9">
        <v>81700</v>
      </c>
      <c r="E140" s="10">
        <v>40850</v>
      </c>
      <c r="F140" s="10">
        <v>0</v>
      </c>
      <c r="G140" s="11" t="s">
        <v>36</v>
      </c>
      <c r="H140" s="11" t="s">
        <v>28</v>
      </c>
      <c r="I140" s="12"/>
    </row>
    <row r="141" spans="1:9" x14ac:dyDescent="0.25">
      <c r="A141" s="7" t="s">
        <v>254</v>
      </c>
      <c r="B141" s="8" t="s">
        <v>255</v>
      </c>
      <c r="C141" s="8" t="s">
        <v>19</v>
      </c>
      <c r="D141" s="9">
        <v>1644662</v>
      </c>
      <c r="E141" s="10">
        <v>1151262</v>
      </c>
      <c r="F141" s="10">
        <v>1151262</v>
      </c>
      <c r="G141" s="11" t="s">
        <v>36</v>
      </c>
      <c r="H141" s="11" t="s">
        <v>28</v>
      </c>
      <c r="I141" s="12">
        <v>44522</v>
      </c>
    </row>
    <row r="142" spans="1:9" x14ac:dyDescent="0.25">
      <c r="A142" s="7" t="s">
        <v>254</v>
      </c>
      <c r="B142" s="8" t="s">
        <v>255</v>
      </c>
      <c r="C142" s="8" t="s">
        <v>11</v>
      </c>
      <c r="D142" s="9">
        <v>998490</v>
      </c>
      <c r="E142" s="10">
        <v>698942</v>
      </c>
      <c r="F142" s="10">
        <v>424590</v>
      </c>
      <c r="G142" s="11" t="s">
        <v>36</v>
      </c>
      <c r="H142" s="11" t="s">
        <v>28</v>
      </c>
      <c r="I142" s="12">
        <v>44550</v>
      </c>
    </row>
    <row r="143" spans="1:9" x14ac:dyDescent="0.25">
      <c r="A143" s="13" t="s">
        <v>254</v>
      </c>
      <c r="B143" s="8" t="s">
        <v>255</v>
      </c>
      <c r="C143" s="8" t="s">
        <v>66</v>
      </c>
      <c r="D143" s="9">
        <v>416117</v>
      </c>
      <c r="E143" s="10">
        <v>291282</v>
      </c>
      <c r="F143" s="10">
        <v>0</v>
      </c>
      <c r="G143" s="11" t="s">
        <v>36</v>
      </c>
      <c r="H143" s="11" t="s">
        <v>28</v>
      </c>
      <c r="I143" s="12">
        <v>44624</v>
      </c>
    </row>
    <row r="144" spans="1:9" x14ac:dyDescent="0.25">
      <c r="A144" s="7" t="s">
        <v>256</v>
      </c>
      <c r="B144" s="8" t="s">
        <v>257</v>
      </c>
      <c r="C144" s="8" t="s">
        <v>19</v>
      </c>
      <c r="D144" s="9">
        <v>281360</v>
      </c>
      <c r="E144" s="10">
        <v>196952</v>
      </c>
      <c r="F144" s="10">
        <v>196952</v>
      </c>
      <c r="G144" s="11" t="s">
        <v>258</v>
      </c>
      <c r="H144" s="11" t="s">
        <v>61</v>
      </c>
      <c r="I144" s="12">
        <v>44476</v>
      </c>
    </row>
    <row r="145" spans="1:9" x14ac:dyDescent="0.25">
      <c r="A145" s="7" t="s">
        <v>256</v>
      </c>
      <c r="B145" s="8" t="s">
        <v>257</v>
      </c>
      <c r="C145" s="8" t="s">
        <v>19</v>
      </c>
      <c r="D145" s="9">
        <v>89365</v>
      </c>
      <c r="E145" s="10">
        <v>62556</v>
      </c>
      <c r="F145" s="10">
        <v>62556</v>
      </c>
      <c r="G145" s="11" t="s">
        <v>258</v>
      </c>
      <c r="H145" s="11" t="s">
        <v>61</v>
      </c>
      <c r="I145" s="12">
        <v>44476</v>
      </c>
    </row>
    <row r="146" spans="1:9" x14ac:dyDescent="0.25">
      <c r="A146" s="7" t="s">
        <v>256</v>
      </c>
      <c r="B146" s="8" t="s">
        <v>257</v>
      </c>
      <c r="C146" s="8" t="s">
        <v>19</v>
      </c>
      <c r="D146" s="9">
        <v>112513</v>
      </c>
      <c r="E146" s="10">
        <v>78759</v>
      </c>
      <c r="F146" s="10">
        <v>78759</v>
      </c>
      <c r="G146" s="11" t="s">
        <v>258</v>
      </c>
      <c r="H146" s="11" t="s">
        <v>61</v>
      </c>
      <c r="I146" s="12">
        <v>44476</v>
      </c>
    </row>
    <row r="147" spans="1:9" x14ac:dyDescent="0.25">
      <c r="A147" s="7" t="s">
        <v>256</v>
      </c>
      <c r="B147" s="8" t="s">
        <v>257</v>
      </c>
      <c r="C147" s="8" t="s">
        <v>19</v>
      </c>
      <c r="D147" s="9">
        <v>205000</v>
      </c>
      <c r="E147" s="10">
        <v>143500</v>
      </c>
      <c r="F147" s="10">
        <v>143500</v>
      </c>
      <c r="G147" s="11" t="s">
        <v>258</v>
      </c>
      <c r="H147" s="11" t="s">
        <v>61</v>
      </c>
      <c r="I147" s="12">
        <v>44476</v>
      </c>
    </row>
    <row r="148" spans="1:9" x14ac:dyDescent="0.25">
      <c r="A148" s="7" t="s">
        <v>256</v>
      </c>
      <c r="B148" s="8" t="s">
        <v>257</v>
      </c>
      <c r="C148" s="8" t="s">
        <v>19</v>
      </c>
      <c r="D148" s="9">
        <v>90750</v>
      </c>
      <c r="E148" s="10">
        <v>63526</v>
      </c>
      <c r="F148" s="10">
        <v>63526</v>
      </c>
      <c r="G148" s="11" t="s">
        <v>258</v>
      </c>
      <c r="H148" s="11" t="s">
        <v>61</v>
      </c>
      <c r="I148" s="12">
        <v>44476</v>
      </c>
    </row>
    <row r="149" spans="1:9" x14ac:dyDescent="0.25">
      <c r="A149" s="7" t="s">
        <v>256</v>
      </c>
      <c r="B149" s="8" t="s">
        <v>257</v>
      </c>
      <c r="C149" s="8" t="s">
        <v>19</v>
      </c>
      <c r="D149" s="9">
        <v>44875</v>
      </c>
      <c r="E149" s="10">
        <v>31413</v>
      </c>
      <c r="F149" s="10">
        <v>31413</v>
      </c>
      <c r="G149" s="11" t="s">
        <v>258</v>
      </c>
      <c r="H149" s="11" t="s">
        <v>61</v>
      </c>
      <c r="I149" s="12">
        <v>44476</v>
      </c>
    </row>
    <row r="150" spans="1:9" x14ac:dyDescent="0.25">
      <c r="A150" s="7" t="s">
        <v>256</v>
      </c>
      <c r="B150" s="8" t="s">
        <v>257</v>
      </c>
      <c r="C150" s="8" t="s">
        <v>19</v>
      </c>
      <c r="D150" s="9">
        <v>44100</v>
      </c>
      <c r="E150" s="10">
        <v>30870</v>
      </c>
      <c r="F150" s="10">
        <v>30870</v>
      </c>
      <c r="G150" s="11" t="s">
        <v>258</v>
      </c>
      <c r="H150" s="11" t="s">
        <v>61</v>
      </c>
      <c r="I150" s="12">
        <v>44476</v>
      </c>
    </row>
    <row r="151" spans="1:9" x14ac:dyDescent="0.25">
      <c r="A151" s="7" t="s">
        <v>259</v>
      </c>
      <c r="B151" s="8" t="s">
        <v>260</v>
      </c>
      <c r="C151" s="8" t="s">
        <v>19</v>
      </c>
      <c r="D151" s="9">
        <v>16106814</v>
      </c>
      <c r="E151" s="10">
        <v>11274772</v>
      </c>
      <c r="F151" s="10">
        <v>11274772</v>
      </c>
      <c r="G151" s="11" t="s">
        <v>36</v>
      </c>
      <c r="H151" s="11" t="s">
        <v>28</v>
      </c>
      <c r="I151" s="12">
        <v>44448</v>
      </c>
    </row>
    <row r="152" spans="1:9" x14ac:dyDescent="0.25">
      <c r="A152" s="7" t="s">
        <v>259</v>
      </c>
      <c r="B152" s="8" t="s">
        <v>260</v>
      </c>
      <c r="C152" s="8" t="s">
        <v>11</v>
      </c>
      <c r="D152" s="9">
        <v>4390015</v>
      </c>
      <c r="E152" s="10">
        <v>3073010</v>
      </c>
      <c r="F152" s="10">
        <v>1004977</v>
      </c>
      <c r="G152" s="11" t="s">
        <v>36</v>
      </c>
      <c r="H152" s="11" t="s">
        <v>28</v>
      </c>
      <c r="I152" s="12">
        <v>44580</v>
      </c>
    </row>
    <row r="153" spans="1:9" x14ac:dyDescent="0.25">
      <c r="A153" s="7" t="s">
        <v>261</v>
      </c>
      <c r="B153" s="8" t="s">
        <v>262</v>
      </c>
      <c r="C153" s="8" t="s">
        <v>19</v>
      </c>
      <c r="D153" s="9">
        <v>852108</v>
      </c>
      <c r="E153" s="10">
        <v>596476</v>
      </c>
      <c r="F153" s="10">
        <v>596476</v>
      </c>
      <c r="G153" s="11" t="s">
        <v>36</v>
      </c>
      <c r="H153" s="11" t="s">
        <v>28</v>
      </c>
      <c r="I153" s="12">
        <v>44580</v>
      </c>
    </row>
    <row r="154" spans="1:9" x14ac:dyDescent="0.25">
      <c r="A154" s="7" t="s">
        <v>263</v>
      </c>
      <c r="B154" s="8" t="s">
        <v>264</v>
      </c>
      <c r="C154" s="8" t="s">
        <v>11</v>
      </c>
      <c r="D154" s="9">
        <v>102819</v>
      </c>
      <c r="E154" s="10">
        <v>51410</v>
      </c>
      <c r="F154" s="10">
        <v>71973</v>
      </c>
      <c r="G154" s="11" t="s">
        <v>265</v>
      </c>
      <c r="H154" s="11" t="s">
        <v>16</v>
      </c>
      <c r="I154" s="12">
        <v>44522</v>
      </c>
    </row>
    <row r="155" spans="1:9" x14ac:dyDescent="0.25">
      <c r="A155" s="7" t="s">
        <v>266</v>
      </c>
      <c r="B155" s="8" t="s">
        <v>267</v>
      </c>
      <c r="C155" s="8" t="s">
        <v>11</v>
      </c>
      <c r="D155" s="9">
        <v>410000</v>
      </c>
      <c r="E155" s="10">
        <v>205000</v>
      </c>
      <c r="F155" s="10">
        <v>36225</v>
      </c>
      <c r="G155" s="11" t="s">
        <v>268</v>
      </c>
      <c r="H155" s="11" t="s">
        <v>28</v>
      </c>
      <c r="I155" s="12">
        <v>44580</v>
      </c>
    </row>
    <row r="156" spans="1:9" x14ac:dyDescent="0.25">
      <c r="A156" s="7" t="s">
        <v>269</v>
      </c>
      <c r="B156" s="8" t="s">
        <v>270</v>
      </c>
      <c r="C156" s="8" t="s">
        <v>11</v>
      </c>
      <c r="D156" s="9">
        <v>270650</v>
      </c>
      <c r="E156" s="10">
        <v>135325</v>
      </c>
      <c r="F156" s="10">
        <v>79400</v>
      </c>
      <c r="G156" s="11" t="s">
        <v>150</v>
      </c>
      <c r="H156" s="11" t="s">
        <v>81</v>
      </c>
      <c r="I156" s="12">
        <v>44550</v>
      </c>
    </row>
    <row r="157" spans="1:9" x14ac:dyDescent="0.25">
      <c r="A157" s="7" t="s">
        <v>269</v>
      </c>
      <c r="B157" s="8" t="s">
        <v>270</v>
      </c>
      <c r="C157" s="8" t="s">
        <v>19</v>
      </c>
      <c r="D157" s="9">
        <v>226400</v>
      </c>
      <c r="E157" s="10">
        <v>158480</v>
      </c>
      <c r="F157" s="10">
        <v>158480</v>
      </c>
      <c r="G157" s="11" t="s">
        <v>150</v>
      </c>
      <c r="H157" s="11" t="s">
        <v>81</v>
      </c>
      <c r="I157" s="12">
        <v>44550</v>
      </c>
    </row>
    <row r="158" spans="1:9" x14ac:dyDescent="0.25">
      <c r="A158" s="7" t="s">
        <v>269</v>
      </c>
      <c r="B158" s="8" t="s">
        <v>270</v>
      </c>
      <c r="C158" s="8" t="s">
        <v>11</v>
      </c>
      <c r="D158" s="9">
        <v>305952</v>
      </c>
      <c r="E158" s="10">
        <v>214167</v>
      </c>
      <c r="F158" s="10">
        <v>87887</v>
      </c>
      <c r="G158" s="11" t="s">
        <v>150</v>
      </c>
      <c r="H158" s="11" t="s">
        <v>81</v>
      </c>
      <c r="I158" s="12">
        <v>44580</v>
      </c>
    </row>
    <row r="159" spans="1:9" x14ac:dyDescent="0.25">
      <c r="A159" s="7" t="s">
        <v>269</v>
      </c>
      <c r="B159" s="8" t="s">
        <v>270</v>
      </c>
      <c r="C159" s="8" t="s">
        <v>11</v>
      </c>
      <c r="D159" s="9">
        <v>202795</v>
      </c>
      <c r="E159" s="10">
        <v>141957</v>
      </c>
      <c r="F159" s="10">
        <v>76829</v>
      </c>
      <c r="G159" s="11" t="s">
        <v>150</v>
      </c>
      <c r="H159" s="11" t="s">
        <v>81</v>
      </c>
      <c r="I159" s="12">
        <v>44624</v>
      </c>
    </row>
    <row r="160" spans="1:9" x14ac:dyDescent="0.25">
      <c r="A160" s="7" t="s">
        <v>271</v>
      </c>
      <c r="B160" s="8" t="s">
        <v>272</v>
      </c>
      <c r="C160" s="8" t="s">
        <v>19</v>
      </c>
      <c r="D160" s="9">
        <v>176000</v>
      </c>
      <c r="E160" s="10">
        <v>97600</v>
      </c>
      <c r="F160" s="10">
        <v>97600</v>
      </c>
      <c r="G160" s="11" t="s">
        <v>218</v>
      </c>
      <c r="H160" s="11" t="s">
        <v>21</v>
      </c>
      <c r="I160" s="12">
        <v>44550</v>
      </c>
    </row>
    <row r="161" spans="1:11" x14ac:dyDescent="0.25">
      <c r="A161" s="7" t="s">
        <v>273</v>
      </c>
      <c r="B161" s="8" t="s">
        <v>274</v>
      </c>
      <c r="C161" s="8" t="s">
        <v>19</v>
      </c>
      <c r="D161" s="9">
        <v>1008281</v>
      </c>
      <c r="E161" s="10">
        <v>705797</v>
      </c>
      <c r="F161" s="10">
        <v>705797</v>
      </c>
      <c r="G161" s="11" t="s">
        <v>218</v>
      </c>
      <c r="H161" s="11" t="s">
        <v>21</v>
      </c>
      <c r="I161" s="12">
        <v>44522</v>
      </c>
    </row>
    <row r="162" spans="1:11" x14ac:dyDescent="0.25">
      <c r="A162" s="7" t="s">
        <v>273</v>
      </c>
      <c r="B162" s="8" t="s">
        <v>274</v>
      </c>
      <c r="C162" s="8" t="s">
        <v>19</v>
      </c>
      <c r="D162" s="9">
        <v>1491818</v>
      </c>
      <c r="E162" s="10">
        <v>1044273</v>
      </c>
      <c r="F162" s="10">
        <v>1044273</v>
      </c>
      <c r="G162" s="11" t="s">
        <v>218</v>
      </c>
      <c r="H162" s="11" t="s">
        <v>21</v>
      </c>
      <c r="I162" s="12">
        <v>44522</v>
      </c>
    </row>
    <row r="163" spans="1:11" x14ac:dyDescent="0.25">
      <c r="A163" s="13" t="s">
        <v>273</v>
      </c>
      <c r="B163" s="8" t="s">
        <v>274</v>
      </c>
      <c r="C163" s="8" t="s">
        <v>66</v>
      </c>
      <c r="D163" s="9">
        <v>524253</v>
      </c>
      <c r="E163" s="10">
        <v>366977</v>
      </c>
      <c r="F163" s="10">
        <v>0</v>
      </c>
      <c r="G163" s="11" t="s">
        <v>218</v>
      </c>
      <c r="H163" s="11" t="s">
        <v>21</v>
      </c>
      <c r="I163" s="12">
        <v>44580</v>
      </c>
    </row>
    <row r="164" spans="1:11" x14ac:dyDescent="0.25">
      <c r="A164" s="7" t="s">
        <v>275</v>
      </c>
      <c r="B164" s="8" t="s">
        <v>276</v>
      </c>
      <c r="C164" s="8" t="s">
        <v>19</v>
      </c>
      <c r="D164" s="9">
        <v>3556503</v>
      </c>
      <c r="E164" s="10">
        <v>2489553</v>
      </c>
      <c r="F164" s="10">
        <v>2489553</v>
      </c>
      <c r="G164" s="11" t="s">
        <v>153</v>
      </c>
      <c r="H164" s="11" t="s">
        <v>16</v>
      </c>
      <c r="I164" s="12">
        <v>44448</v>
      </c>
    </row>
    <row r="165" spans="1:11" x14ac:dyDescent="0.25">
      <c r="A165" s="7" t="s">
        <v>275</v>
      </c>
      <c r="B165" s="8" t="s">
        <v>276</v>
      </c>
      <c r="C165" s="8" t="s">
        <v>19</v>
      </c>
      <c r="D165" s="9">
        <v>874320</v>
      </c>
      <c r="E165" s="10">
        <v>612024</v>
      </c>
      <c r="F165" s="10">
        <v>612024</v>
      </c>
      <c r="G165" s="11" t="s">
        <v>153</v>
      </c>
      <c r="H165" s="11" t="s">
        <v>16</v>
      </c>
      <c r="I165" s="12">
        <v>44502</v>
      </c>
    </row>
    <row r="166" spans="1:11" x14ac:dyDescent="0.25">
      <c r="A166" s="7" t="s">
        <v>277</v>
      </c>
      <c r="B166" s="8" t="s">
        <v>278</v>
      </c>
      <c r="C166" s="8" t="s">
        <v>19</v>
      </c>
      <c r="D166" s="9">
        <v>80500</v>
      </c>
      <c r="E166" s="10">
        <v>42950</v>
      </c>
      <c r="F166" s="10">
        <v>42950</v>
      </c>
      <c r="G166" s="11" t="s">
        <v>153</v>
      </c>
      <c r="H166" s="11" t="s">
        <v>16</v>
      </c>
      <c r="I166" s="12">
        <v>44502</v>
      </c>
    </row>
    <row r="167" spans="1:11" x14ac:dyDescent="0.25">
      <c r="A167" s="7" t="s">
        <v>277</v>
      </c>
      <c r="B167" s="8" t="s">
        <v>278</v>
      </c>
      <c r="C167" s="8" t="s">
        <v>19</v>
      </c>
      <c r="D167" s="9">
        <v>9000</v>
      </c>
      <c r="E167" s="10">
        <v>6300</v>
      </c>
      <c r="F167" s="10">
        <v>6300</v>
      </c>
      <c r="G167" s="11" t="s">
        <v>153</v>
      </c>
      <c r="H167" s="11" t="s">
        <v>16</v>
      </c>
      <c r="I167" s="12">
        <v>44624</v>
      </c>
      <c r="J167" s="1"/>
      <c r="K167" s="1"/>
    </row>
    <row r="168" spans="1:11" x14ac:dyDescent="0.25">
      <c r="A168" s="7" t="s">
        <v>277</v>
      </c>
      <c r="B168" s="8" t="s">
        <v>278</v>
      </c>
      <c r="C168" s="8" t="s">
        <v>19</v>
      </c>
      <c r="D168" s="9">
        <v>5500</v>
      </c>
      <c r="E168" s="10">
        <v>3850</v>
      </c>
      <c r="F168" s="10">
        <v>3850</v>
      </c>
      <c r="G168" s="11" t="s">
        <v>153</v>
      </c>
      <c r="H168" s="11" t="s">
        <v>16</v>
      </c>
      <c r="I168" s="12">
        <v>44624</v>
      </c>
    </row>
    <row r="169" spans="1:11" x14ac:dyDescent="0.25">
      <c r="A169" s="7" t="s">
        <v>277</v>
      </c>
      <c r="B169" s="8" t="s">
        <v>278</v>
      </c>
      <c r="C169" s="8" t="s">
        <v>19</v>
      </c>
      <c r="D169" s="9">
        <v>23000</v>
      </c>
      <c r="E169" s="10">
        <v>16100</v>
      </c>
      <c r="F169" s="10">
        <v>16100</v>
      </c>
      <c r="G169" s="11" t="s">
        <v>153</v>
      </c>
      <c r="H169" s="11" t="s">
        <v>16</v>
      </c>
      <c r="I169" s="12">
        <v>44624</v>
      </c>
      <c r="J169" s="1"/>
      <c r="K169" s="1"/>
    </row>
    <row r="170" spans="1:11" x14ac:dyDescent="0.25">
      <c r="A170" s="7" t="s">
        <v>277</v>
      </c>
      <c r="B170" s="8" t="s">
        <v>278</v>
      </c>
      <c r="C170" s="8" t="s">
        <v>19</v>
      </c>
      <c r="D170" s="9">
        <v>15000</v>
      </c>
      <c r="E170" s="10">
        <v>10500</v>
      </c>
      <c r="F170" s="10">
        <v>10500</v>
      </c>
      <c r="G170" s="11" t="s">
        <v>153</v>
      </c>
      <c r="H170" s="11" t="s">
        <v>16</v>
      </c>
      <c r="I170" s="12">
        <v>44624</v>
      </c>
      <c r="J170" s="1"/>
      <c r="K170" s="1"/>
    </row>
    <row r="171" spans="1:11" x14ac:dyDescent="0.25">
      <c r="A171" s="13" t="s">
        <v>279</v>
      </c>
      <c r="B171" s="8" t="s">
        <v>280</v>
      </c>
      <c r="C171" s="8" t="s">
        <v>26</v>
      </c>
      <c r="D171" s="9">
        <v>72000</v>
      </c>
      <c r="E171" s="10">
        <v>50400</v>
      </c>
      <c r="F171" s="10">
        <v>0</v>
      </c>
      <c r="G171" s="11" t="s">
        <v>281</v>
      </c>
      <c r="H171" s="11" t="s">
        <v>28</v>
      </c>
      <c r="I171" s="12"/>
    </row>
    <row r="172" spans="1:11" x14ac:dyDescent="0.25">
      <c r="A172" s="13" t="s">
        <v>282</v>
      </c>
      <c r="B172" s="8" t="s">
        <v>283</v>
      </c>
      <c r="C172" s="8" t="s">
        <v>26</v>
      </c>
      <c r="D172" s="9">
        <v>100000</v>
      </c>
      <c r="E172" s="10">
        <v>70000</v>
      </c>
      <c r="F172" s="10">
        <v>0</v>
      </c>
      <c r="G172" s="11" t="s">
        <v>185</v>
      </c>
      <c r="H172" s="11" t="s">
        <v>16</v>
      </c>
      <c r="I172" s="12"/>
    </row>
    <row r="173" spans="1:11" x14ac:dyDescent="0.25">
      <c r="A173" s="7" t="s">
        <v>284</v>
      </c>
      <c r="B173" s="8" t="s">
        <v>285</v>
      </c>
      <c r="C173" s="8" t="s">
        <v>19</v>
      </c>
      <c r="D173" s="9">
        <v>5092</v>
      </c>
      <c r="E173" s="10">
        <v>3564</v>
      </c>
      <c r="F173" s="10">
        <v>3564</v>
      </c>
      <c r="G173" s="11" t="s">
        <v>286</v>
      </c>
      <c r="H173" s="11" t="s">
        <v>16</v>
      </c>
      <c r="I173" s="12">
        <v>44522</v>
      </c>
    </row>
    <row r="174" spans="1:11" x14ac:dyDescent="0.25">
      <c r="A174" s="7" t="s">
        <v>287</v>
      </c>
      <c r="B174" s="8" t="s">
        <v>288</v>
      </c>
      <c r="C174" s="8" t="s">
        <v>11</v>
      </c>
      <c r="D174" s="9">
        <v>55000</v>
      </c>
      <c r="E174" s="10">
        <v>38500</v>
      </c>
      <c r="F174" s="10">
        <v>33250</v>
      </c>
      <c r="G174" s="11" t="s">
        <v>289</v>
      </c>
      <c r="H174" s="11" t="s">
        <v>21</v>
      </c>
      <c r="I174" s="12">
        <v>44448</v>
      </c>
    </row>
    <row r="175" spans="1:11" x14ac:dyDescent="0.25">
      <c r="A175" s="7" t="s">
        <v>287</v>
      </c>
      <c r="B175" s="8" t="s">
        <v>288</v>
      </c>
      <c r="C175" s="8" t="s">
        <v>11</v>
      </c>
      <c r="D175" s="9">
        <v>51000</v>
      </c>
      <c r="E175" s="10">
        <v>35700</v>
      </c>
      <c r="F175" s="10">
        <v>30450</v>
      </c>
      <c r="G175" s="11" t="s">
        <v>289</v>
      </c>
      <c r="H175" s="11" t="s">
        <v>21</v>
      </c>
      <c r="I175" s="12">
        <v>44448</v>
      </c>
    </row>
    <row r="176" spans="1:11" x14ac:dyDescent="0.25">
      <c r="A176" s="7" t="s">
        <v>287</v>
      </c>
      <c r="B176" s="8" t="s">
        <v>288</v>
      </c>
      <c r="C176" s="8" t="s">
        <v>11</v>
      </c>
      <c r="D176" s="9">
        <v>51000</v>
      </c>
      <c r="E176" s="10">
        <v>35700</v>
      </c>
      <c r="F176" s="10">
        <v>30450</v>
      </c>
      <c r="G176" s="11" t="s">
        <v>289</v>
      </c>
      <c r="H176" s="11" t="s">
        <v>21</v>
      </c>
      <c r="I176" s="12">
        <v>44448</v>
      </c>
      <c r="J176" s="1"/>
      <c r="K176" s="1"/>
    </row>
    <row r="177" spans="1:9" x14ac:dyDescent="0.25">
      <c r="A177" s="7" t="s">
        <v>287</v>
      </c>
      <c r="B177" s="8" t="s">
        <v>288</v>
      </c>
      <c r="C177" s="8" t="s">
        <v>11</v>
      </c>
      <c r="D177" s="9">
        <v>51000</v>
      </c>
      <c r="E177" s="10">
        <v>35700</v>
      </c>
      <c r="F177" s="10">
        <v>30450</v>
      </c>
      <c r="G177" s="11" t="s">
        <v>289</v>
      </c>
      <c r="H177" s="11" t="s">
        <v>21</v>
      </c>
      <c r="I177" s="12">
        <v>44448</v>
      </c>
    </row>
    <row r="178" spans="1:9" x14ac:dyDescent="0.25">
      <c r="A178" s="7" t="s">
        <v>287</v>
      </c>
      <c r="B178" s="8" t="s">
        <v>288</v>
      </c>
      <c r="C178" s="8" t="s">
        <v>11</v>
      </c>
      <c r="D178" s="9">
        <v>51000</v>
      </c>
      <c r="E178" s="10">
        <v>35700</v>
      </c>
      <c r="F178" s="10">
        <v>30450</v>
      </c>
      <c r="G178" s="11" t="s">
        <v>289</v>
      </c>
      <c r="H178" s="11" t="s">
        <v>21</v>
      </c>
      <c r="I178" s="12">
        <v>44448</v>
      </c>
    </row>
    <row r="179" spans="1:9" x14ac:dyDescent="0.25">
      <c r="A179" s="7" t="s">
        <v>287</v>
      </c>
      <c r="B179" s="8" t="s">
        <v>288</v>
      </c>
      <c r="C179" s="8" t="s">
        <v>11</v>
      </c>
      <c r="D179" s="9">
        <v>51000</v>
      </c>
      <c r="E179" s="10">
        <v>35700</v>
      </c>
      <c r="F179" s="10">
        <v>30450</v>
      </c>
      <c r="G179" s="11" t="s">
        <v>289</v>
      </c>
      <c r="H179" s="11" t="s">
        <v>21</v>
      </c>
      <c r="I179" s="12">
        <v>44448</v>
      </c>
    </row>
    <row r="180" spans="1:9" x14ac:dyDescent="0.25">
      <c r="A180" s="7" t="s">
        <v>287</v>
      </c>
      <c r="B180" s="8" t="s">
        <v>288</v>
      </c>
      <c r="C180" s="8" t="s">
        <v>11</v>
      </c>
      <c r="D180" s="9">
        <v>61000</v>
      </c>
      <c r="E180" s="10">
        <v>30500</v>
      </c>
      <c r="F180" s="10">
        <v>28500</v>
      </c>
      <c r="G180" s="11" t="s">
        <v>289</v>
      </c>
      <c r="H180" s="11" t="s">
        <v>21</v>
      </c>
      <c r="I180" s="12">
        <v>44448</v>
      </c>
    </row>
    <row r="181" spans="1:9" x14ac:dyDescent="0.25">
      <c r="A181" s="7" t="s">
        <v>287</v>
      </c>
      <c r="B181" s="8" t="s">
        <v>288</v>
      </c>
      <c r="C181" s="8" t="s">
        <v>11</v>
      </c>
      <c r="D181" s="9">
        <v>61000</v>
      </c>
      <c r="E181" s="10">
        <v>30500</v>
      </c>
      <c r="F181" s="10">
        <v>28500</v>
      </c>
      <c r="G181" s="11" t="s">
        <v>289</v>
      </c>
      <c r="H181" s="11" t="s">
        <v>21</v>
      </c>
      <c r="I181" s="12">
        <v>44448</v>
      </c>
    </row>
    <row r="182" spans="1:9" x14ac:dyDescent="0.25">
      <c r="A182" s="7" t="s">
        <v>287</v>
      </c>
      <c r="B182" s="8" t="s">
        <v>288</v>
      </c>
      <c r="C182" s="8" t="s">
        <v>11</v>
      </c>
      <c r="D182" s="9">
        <v>61000</v>
      </c>
      <c r="E182" s="10">
        <v>30500</v>
      </c>
      <c r="F182" s="10">
        <v>28500</v>
      </c>
      <c r="G182" s="11" t="s">
        <v>289</v>
      </c>
      <c r="H182" s="11" t="s">
        <v>21</v>
      </c>
      <c r="I182" s="12">
        <v>44448</v>
      </c>
    </row>
    <row r="183" spans="1:9" x14ac:dyDescent="0.25">
      <c r="A183" s="7" t="s">
        <v>290</v>
      </c>
      <c r="B183" s="8" t="s">
        <v>291</v>
      </c>
      <c r="C183" s="8" t="s">
        <v>19</v>
      </c>
      <c r="D183" s="9">
        <v>67000</v>
      </c>
      <c r="E183" s="10">
        <v>33500</v>
      </c>
      <c r="F183" s="10">
        <v>33500</v>
      </c>
      <c r="G183" s="11" t="s">
        <v>12</v>
      </c>
      <c r="H183" s="11" t="s">
        <v>12</v>
      </c>
      <c r="I183" s="12">
        <v>44522</v>
      </c>
    </row>
    <row r="184" spans="1:9" x14ac:dyDescent="0.25">
      <c r="A184" s="7" t="s">
        <v>292</v>
      </c>
      <c r="B184" s="8" t="s">
        <v>293</v>
      </c>
      <c r="C184" s="8" t="s">
        <v>19</v>
      </c>
      <c r="D184" s="9">
        <v>10523635</v>
      </c>
      <c r="E184" s="10">
        <v>7366544</v>
      </c>
      <c r="F184" s="10">
        <v>7366544</v>
      </c>
      <c r="G184" s="11" t="s">
        <v>64</v>
      </c>
      <c r="H184" s="11" t="s">
        <v>65</v>
      </c>
      <c r="I184" s="12">
        <v>44448</v>
      </c>
    </row>
    <row r="185" spans="1:9" x14ac:dyDescent="0.25">
      <c r="A185" s="7" t="s">
        <v>292</v>
      </c>
      <c r="B185" s="8" t="s">
        <v>293</v>
      </c>
      <c r="C185" s="8" t="s">
        <v>19</v>
      </c>
      <c r="D185" s="9">
        <v>4433190</v>
      </c>
      <c r="E185" s="10">
        <v>3103232</v>
      </c>
      <c r="F185" s="10">
        <v>3103232</v>
      </c>
      <c r="G185" s="11" t="s">
        <v>64</v>
      </c>
      <c r="H185" s="11" t="s">
        <v>65</v>
      </c>
      <c r="I185" s="12">
        <v>44502</v>
      </c>
    </row>
    <row r="186" spans="1:9" x14ac:dyDescent="0.25">
      <c r="A186" s="7" t="s">
        <v>294</v>
      </c>
      <c r="B186" s="8" t="s">
        <v>295</v>
      </c>
      <c r="C186" s="8" t="s">
        <v>19</v>
      </c>
      <c r="D186" s="9">
        <v>71000</v>
      </c>
      <c r="E186" s="10">
        <v>49700</v>
      </c>
      <c r="F186" s="10">
        <v>49700</v>
      </c>
      <c r="G186" s="11" t="s">
        <v>177</v>
      </c>
      <c r="H186" s="11" t="s">
        <v>81</v>
      </c>
      <c r="I186" s="12">
        <v>44550</v>
      </c>
    </row>
    <row r="187" spans="1:9" x14ac:dyDescent="0.25">
      <c r="A187" s="7" t="s">
        <v>296</v>
      </c>
      <c r="B187" s="8" t="s">
        <v>297</v>
      </c>
      <c r="C187" s="8" t="s">
        <v>19</v>
      </c>
      <c r="D187" s="9">
        <v>37500</v>
      </c>
      <c r="E187" s="10">
        <v>18750</v>
      </c>
      <c r="F187" s="10">
        <v>18750</v>
      </c>
      <c r="G187" s="11" t="s">
        <v>185</v>
      </c>
      <c r="H187" s="11" t="s">
        <v>16</v>
      </c>
      <c r="I187" s="12">
        <v>44522</v>
      </c>
    </row>
    <row r="188" spans="1:9" x14ac:dyDescent="0.25">
      <c r="A188" s="7" t="s">
        <v>298</v>
      </c>
      <c r="B188" s="8" t="s">
        <v>299</v>
      </c>
      <c r="C188" s="8" t="s">
        <v>19</v>
      </c>
      <c r="D188" s="9">
        <v>1740321</v>
      </c>
      <c r="E188" s="10">
        <v>1218225</v>
      </c>
      <c r="F188" s="10">
        <v>1218225</v>
      </c>
      <c r="G188" s="11" t="s">
        <v>41</v>
      </c>
      <c r="H188" s="11" t="s">
        <v>16</v>
      </c>
      <c r="I188" s="12">
        <v>44522</v>
      </c>
    </row>
    <row r="189" spans="1:9" x14ac:dyDescent="0.25">
      <c r="A189" s="13" t="s">
        <v>298</v>
      </c>
      <c r="B189" s="8" t="s">
        <v>299</v>
      </c>
      <c r="C189" s="8" t="s">
        <v>66</v>
      </c>
      <c r="D189" s="9">
        <v>308445</v>
      </c>
      <c r="E189" s="10">
        <v>215911</v>
      </c>
      <c r="F189" s="10">
        <v>0</v>
      </c>
      <c r="G189" s="11" t="s">
        <v>41</v>
      </c>
      <c r="H189" s="11" t="s">
        <v>16</v>
      </c>
      <c r="I189" s="12">
        <v>44624</v>
      </c>
    </row>
    <row r="190" spans="1:9" x14ac:dyDescent="0.25">
      <c r="A190" s="7" t="s">
        <v>300</v>
      </c>
      <c r="B190" s="8" t="s">
        <v>301</v>
      </c>
      <c r="C190" s="8" t="s">
        <v>19</v>
      </c>
      <c r="D190" s="9">
        <v>152000</v>
      </c>
      <c r="E190" s="10">
        <v>76000</v>
      </c>
      <c r="F190" s="10">
        <v>76000</v>
      </c>
      <c r="G190" s="11" t="s">
        <v>41</v>
      </c>
      <c r="H190" s="11" t="s">
        <v>16</v>
      </c>
      <c r="I190" s="12">
        <v>44502</v>
      </c>
    </row>
    <row r="191" spans="1:9" x14ac:dyDescent="0.25">
      <c r="A191" s="7" t="s">
        <v>302</v>
      </c>
      <c r="B191" s="8" t="s">
        <v>303</v>
      </c>
      <c r="C191" s="8" t="s">
        <v>19</v>
      </c>
      <c r="D191" s="9">
        <v>7097</v>
      </c>
      <c r="E191" s="10">
        <v>4968</v>
      </c>
      <c r="F191" s="10">
        <v>4968</v>
      </c>
      <c r="G191" s="11" t="s">
        <v>304</v>
      </c>
      <c r="H191" s="11" t="s">
        <v>21</v>
      </c>
      <c r="I191" s="12">
        <v>44624</v>
      </c>
    </row>
    <row r="192" spans="1:9" x14ac:dyDescent="0.25">
      <c r="A192" s="7" t="s">
        <v>305</v>
      </c>
      <c r="B192" s="8" t="s">
        <v>306</v>
      </c>
      <c r="C192" s="8" t="s">
        <v>19</v>
      </c>
      <c r="D192" s="9">
        <v>1436739</v>
      </c>
      <c r="E192" s="10">
        <v>1005717</v>
      </c>
      <c r="F192" s="10">
        <v>1005717</v>
      </c>
      <c r="G192" s="11" t="s">
        <v>304</v>
      </c>
      <c r="H192" s="11" t="s">
        <v>21</v>
      </c>
      <c r="I192" s="12">
        <v>44624</v>
      </c>
    </row>
    <row r="193" spans="1:9" x14ac:dyDescent="0.25">
      <c r="A193" s="13" t="s">
        <v>307</v>
      </c>
      <c r="B193" s="8" t="s">
        <v>308</v>
      </c>
      <c r="C193" s="8" t="s">
        <v>26</v>
      </c>
      <c r="D193" s="9">
        <v>2734167</v>
      </c>
      <c r="E193" s="10">
        <v>1913917</v>
      </c>
      <c r="F193" s="10">
        <v>0</v>
      </c>
      <c r="G193" s="11" t="s">
        <v>64</v>
      </c>
      <c r="H193" s="11" t="s">
        <v>65</v>
      </c>
      <c r="I193" s="12"/>
    </row>
    <row r="194" spans="1:9" x14ac:dyDescent="0.25">
      <c r="A194" s="7" t="s">
        <v>309</v>
      </c>
      <c r="B194" s="8" t="s">
        <v>310</v>
      </c>
      <c r="C194" s="8" t="s">
        <v>11</v>
      </c>
      <c r="D194" s="9">
        <v>0</v>
      </c>
      <c r="E194" s="10">
        <v>0</v>
      </c>
      <c r="F194" s="10">
        <v>344765</v>
      </c>
      <c r="G194" s="11" t="s">
        <v>99</v>
      </c>
      <c r="H194" s="11" t="s">
        <v>16</v>
      </c>
      <c r="I194" s="12">
        <v>44624</v>
      </c>
    </row>
    <row r="195" spans="1:9" x14ac:dyDescent="0.25">
      <c r="A195" s="7" t="s">
        <v>311</v>
      </c>
      <c r="B195" s="8" t="s">
        <v>312</v>
      </c>
      <c r="C195" s="8" t="s">
        <v>19</v>
      </c>
      <c r="D195" s="9">
        <v>619000</v>
      </c>
      <c r="E195" s="10">
        <v>433300</v>
      </c>
      <c r="F195" s="10">
        <v>433300</v>
      </c>
      <c r="G195" s="11" t="s">
        <v>27</v>
      </c>
      <c r="H195" s="11" t="s">
        <v>28</v>
      </c>
      <c r="I195" s="12">
        <v>44476</v>
      </c>
    </row>
    <row r="196" spans="1:9" x14ac:dyDescent="0.25">
      <c r="A196" s="7" t="s">
        <v>311</v>
      </c>
      <c r="B196" s="8" t="s">
        <v>312</v>
      </c>
      <c r="C196" s="8" t="s">
        <v>19</v>
      </c>
      <c r="D196" s="9">
        <v>204866</v>
      </c>
      <c r="E196" s="10">
        <v>143406</v>
      </c>
      <c r="F196" s="10">
        <v>143406</v>
      </c>
      <c r="G196" s="11" t="s">
        <v>27</v>
      </c>
      <c r="H196" s="11" t="s">
        <v>28</v>
      </c>
      <c r="I196" s="12">
        <v>44550</v>
      </c>
    </row>
    <row r="197" spans="1:9" x14ac:dyDescent="0.25">
      <c r="A197" s="13" t="s">
        <v>313</v>
      </c>
      <c r="B197" s="8" t="s">
        <v>314</v>
      </c>
      <c r="C197" s="8" t="s">
        <v>26</v>
      </c>
      <c r="D197" s="9">
        <v>10000</v>
      </c>
      <c r="E197" s="10">
        <v>7000</v>
      </c>
      <c r="F197" s="10">
        <v>0</v>
      </c>
      <c r="G197" s="11" t="s">
        <v>315</v>
      </c>
      <c r="H197" s="11" t="s">
        <v>65</v>
      </c>
      <c r="I197" s="12"/>
    </row>
    <row r="198" spans="1:9" x14ac:dyDescent="0.25">
      <c r="A198" s="7" t="s">
        <v>316</v>
      </c>
      <c r="B198" s="8" t="s">
        <v>317</v>
      </c>
      <c r="C198" s="8" t="s">
        <v>19</v>
      </c>
      <c r="D198" s="9">
        <v>525162</v>
      </c>
      <c r="E198" s="10">
        <v>349098</v>
      </c>
      <c r="F198" s="10">
        <v>349098</v>
      </c>
      <c r="G198" s="11" t="s">
        <v>96</v>
      </c>
      <c r="H198" s="11" t="s">
        <v>61</v>
      </c>
      <c r="I198" s="12">
        <v>44448</v>
      </c>
    </row>
    <row r="199" spans="1:9" x14ac:dyDescent="0.25">
      <c r="A199" s="7" t="s">
        <v>316</v>
      </c>
      <c r="B199" s="8" t="s">
        <v>317</v>
      </c>
      <c r="C199" s="8" t="s">
        <v>19</v>
      </c>
      <c r="D199" s="9">
        <v>225152</v>
      </c>
      <c r="E199" s="10">
        <v>112576</v>
      </c>
      <c r="F199" s="10">
        <v>112576</v>
      </c>
      <c r="G199" s="11" t="s">
        <v>96</v>
      </c>
      <c r="H199" s="11" t="s">
        <v>61</v>
      </c>
      <c r="I199" s="12">
        <v>44448</v>
      </c>
    </row>
    <row r="200" spans="1:9" x14ac:dyDescent="0.25">
      <c r="A200" s="7" t="s">
        <v>318</v>
      </c>
      <c r="B200" s="8" t="s">
        <v>319</v>
      </c>
      <c r="C200" s="8" t="s">
        <v>19</v>
      </c>
      <c r="D200" s="9">
        <v>1165994</v>
      </c>
      <c r="E200" s="10">
        <v>816196</v>
      </c>
      <c r="F200" s="10">
        <v>816196</v>
      </c>
      <c r="G200" s="11" t="s">
        <v>96</v>
      </c>
      <c r="H200" s="11" t="s">
        <v>61</v>
      </c>
      <c r="I200" s="12">
        <v>44550</v>
      </c>
    </row>
    <row r="201" spans="1:9" x14ac:dyDescent="0.25">
      <c r="A201" s="13" t="s">
        <v>318</v>
      </c>
      <c r="B201" s="8" t="s">
        <v>319</v>
      </c>
      <c r="C201" s="8" t="s">
        <v>66</v>
      </c>
      <c r="D201" s="9">
        <v>765135</v>
      </c>
      <c r="E201" s="10">
        <v>535595</v>
      </c>
      <c r="F201" s="10">
        <v>0</v>
      </c>
      <c r="G201" s="11" t="s">
        <v>96</v>
      </c>
      <c r="H201" s="11" t="s">
        <v>61</v>
      </c>
      <c r="I201" s="12">
        <v>44624</v>
      </c>
    </row>
    <row r="202" spans="1:9" x14ac:dyDescent="0.25">
      <c r="A202" s="7" t="s">
        <v>320</v>
      </c>
      <c r="B202" s="8" t="s">
        <v>321</v>
      </c>
      <c r="C202" s="8" t="s">
        <v>19</v>
      </c>
      <c r="D202" s="9">
        <v>462689</v>
      </c>
      <c r="E202" s="10">
        <v>323882</v>
      </c>
      <c r="F202" s="10">
        <v>323882</v>
      </c>
      <c r="G202" s="11" t="s">
        <v>185</v>
      </c>
      <c r="H202" s="11" t="s">
        <v>16</v>
      </c>
      <c r="I202" s="12">
        <v>44502</v>
      </c>
    </row>
    <row r="203" spans="1:9" x14ac:dyDescent="0.25">
      <c r="A203" s="7" t="s">
        <v>322</v>
      </c>
      <c r="B203" s="8" t="s">
        <v>323</v>
      </c>
      <c r="C203" s="8" t="s">
        <v>19</v>
      </c>
      <c r="D203" s="9">
        <v>3993138</v>
      </c>
      <c r="E203" s="10">
        <v>2795198</v>
      </c>
      <c r="F203" s="10">
        <v>2795198</v>
      </c>
      <c r="G203" s="11" t="s">
        <v>54</v>
      </c>
      <c r="H203" s="11" t="s">
        <v>16</v>
      </c>
      <c r="I203" s="12">
        <v>44448</v>
      </c>
    </row>
    <row r="204" spans="1:9" x14ac:dyDescent="0.25">
      <c r="A204" s="7" t="s">
        <v>322</v>
      </c>
      <c r="B204" s="8" t="s">
        <v>323</v>
      </c>
      <c r="C204" s="8" t="s">
        <v>19</v>
      </c>
      <c r="D204" s="9">
        <v>548360</v>
      </c>
      <c r="E204" s="10">
        <v>383852</v>
      </c>
      <c r="F204" s="10">
        <v>383852</v>
      </c>
      <c r="G204" s="11" t="s">
        <v>54</v>
      </c>
      <c r="H204" s="11" t="s">
        <v>16</v>
      </c>
      <c r="I204" s="12">
        <v>44522</v>
      </c>
    </row>
    <row r="205" spans="1:9" x14ac:dyDescent="0.25">
      <c r="A205" s="13" t="s">
        <v>324</v>
      </c>
      <c r="B205" s="8" t="s">
        <v>325</v>
      </c>
      <c r="C205" s="8" t="s">
        <v>26</v>
      </c>
      <c r="D205" s="9">
        <v>20000</v>
      </c>
      <c r="E205" s="10">
        <v>11000</v>
      </c>
      <c r="F205" s="10">
        <v>0</v>
      </c>
      <c r="G205" s="11" t="s">
        <v>15</v>
      </c>
      <c r="H205" s="11" t="s">
        <v>16</v>
      </c>
      <c r="I205" s="12"/>
    </row>
    <row r="206" spans="1:9" x14ac:dyDescent="0.25">
      <c r="A206" s="13" t="s">
        <v>326</v>
      </c>
      <c r="B206" s="8" t="s">
        <v>327</v>
      </c>
      <c r="C206" s="8" t="s">
        <v>26</v>
      </c>
      <c r="D206" s="9">
        <v>90000</v>
      </c>
      <c r="E206" s="10">
        <v>45000</v>
      </c>
      <c r="F206" s="10">
        <v>0</v>
      </c>
      <c r="G206" s="11" t="s">
        <v>328</v>
      </c>
      <c r="H206" s="11" t="s">
        <v>125</v>
      </c>
      <c r="I206" s="12"/>
    </row>
    <row r="207" spans="1:9" x14ac:dyDescent="0.25">
      <c r="A207" s="7" t="s">
        <v>329</v>
      </c>
      <c r="B207" s="8" t="s">
        <v>330</v>
      </c>
      <c r="C207" s="8" t="s">
        <v>19</v>
      </c>
      <c r="D207" s="9">
        <v>467875</v>
      </c>
      <c r="E207" s="10">
        <v>320864</v>
      </c>
      <c r="F207" s="10">
        <v>320864</v>
      </c>
      <c r="G207" s="11" t="s">
        <v>64</v>
      </c>
      <c r="H207" s="11" t="s">
        <v>65</v>
      </c>
      <c r="I207" s="12">
        <v>44550</v>
      </c>
    </row>
    <row r="208" spans="1:9" x14ac:dyDescent="0.25">
      <c r="A208" s="7" t="s">
        <v>331</v>
      </c>
      <c r="B208" s="8" t="s">
        <v>332</v>
      </c>
      <c r="C208" s="8" t="s">
        <v>19</v>
      </c>
      <c r="D208" s="9">
        <v>36210</v>
      </c>
      <c r="E208" s="10">
        <v>25347</v>
      </c>
      <c r="F208" s="10">
        <v>25347</v>
      </c>
      <c r="G208" s="11" t="s">
        <v>36</v>
      </c>
      <c r="H208" s="11" t="s">
        <v>28</v>
      </c>
      <c r="I208" s="12">
        <v>44502</v>
      </c>
    </row>
    <row r="209" spans="1:9" x14ac:dyDescent="0.25">
      <c r="A209" s="7" t="s">
        <v>333</v>
      </c>
      <c r="B209" s="8" t="s">
        <v>334</v>
      </c>
      <c r="C209" s="8" t="s">
        <v>19</v>
      </c>
      <c r="D209" s="9">
        <v>387972</v>
      </c>
      <c r="E209" s="10">
        <v>271580</v>
      </c>
      <c r="F209" s="10">
        <v>271580</v>
      </c>
      <c r="G209" s="11" t="s">
        <v>304</v>
      </c>
      <c r="H209" s="11" t="s">
        <v>21</v>
      </c>
      <c r="I209" s="12">
        <v>44502</v>
      </c>
    </row>
    <row r="210" spans="1:9" x14ac:dyDescent="0.25">
      <c r="A210" s="7" t="s">
        <v>335</v>
      </c>
      <c r="B210" s="8" t="s">
        <v>336</v>
      </c>
      <c r="C210" s="8" t="s">
        <v>19</v>
      </c>
      <c r="D210" s="9">
        <v>1982531</v>
      </c>
      <c r="E210" s="10">
        <v>1387773</v>
      </c>
      <c r="F210" s="10">
        <v>1387773</v>
      </c>
      <c r="G210" s="11" t="s">
        <v>337</v>
      </c>
      <c r="H210" s="11" t="s">
        <v>125</v>
      </c>
      <c r="I210" s="12">
        <v>44502</v>
      </c>
    </row>
    <row r="211" spans="1:9" x14ac:dyDescent="0.25">
      <c r="A211" s="7" t="s">
        <v>335</v>
      </c>
      <c r="B211" s="8" t="s">
        <v>336</v>
      </c>
      <c r="C211" s="8" t="s">
        <v>19</v>
      </c>
      <c r="D211" s="9">
        <v>66161</v>
      </c>
      <c r="E211" s="10">
        <v>46313</v>
      </c>
      <c r="F211" s="10">
        <v>46313</v>
      </c>
      <c r="G211" s="11" t="s">
        <v>337</v>
      </c>
      <c r="H211" s="11" t="s">
        <v>125</v>
      </c>
      <c r="I211" s="12">
        <v>44550</v>
      </c>
    </row>
    <row r="212" spans="1:9" x14ac:dyDescent="0.25">
      <c r="A212" s="13" t="s">
        <v>335</v>
      </c>
      <c r="B212" s="8" t="s">
        <v>336</v>
      </c>
      <c r="C212" s="8" t="s">
        <v>66</v>
      </c>
      <c r="D212" s="9">
        <v>108809</v>
      </c>
      <c r="E212" s="10">
        <v>76167</v>
      </c>
      <c r="F212" s="10">
        <v>0</v>
      </c>
      <c r="G212" s="11" t="s">
        <v>337</v>
      </c>
      <c r="H212" s="11" t="s">
        <v>125</v>
      </c>
      <c r="I212" s="12">
        <v>44580</v>
      </c>
    </row>
    <row r="213" spans="1:9" x14ac:dyDescent="0.25">
      <c r="A213" s="7" t="s">
        <v>338</v>
      </c>
      <c r="B213" s="8" t="s">
        <v>339</v>
      </c>
      <c r="C213" s="8" t="s">
        <v>11</v>
      </c>
      <c r="D213" s="9">
        <v>102370</v>
      </c>
      <c r="E213" s="10">
        <v>71660</v>
      </c>
      <c r="F213" s="10">
        <v>42266</v>
      </c>
      <c r="G213" s="11" t="s">
        <v>337</v>
      </c>
      <c r="H213" s="11" t="s">
        <v>125</v>
      </c>
      <c r="I213" s="12">
        <v>44624</v>
      </c>
    </row>
    <row r="214" spans="1:9" x14ac:dyDescent="0.25">
      <c r="A214" s="7" t="s">
        <v>340</v>
      </c>
      <c r="B214" s="8" t="s">
        <v>341</v>
      </c>
      <c r="C214" s="8" t="s">
        <v>19</v>
      </c>
      <c r="D214" s="9">
        <v>61500</v>
      </c>
      <c r="E214" s="10">
        <v>37550</v>
      </c>
      <c r="F214" s="10">
        <v>37550</v>
      </c>
      <c r="G214" s="11" t="s">
        <v>36</v>
      </c>
      <c r="H214" s="11" t="s">
        <v>28</v>
      </c>
      <c r="I214" s="12">
        <v>44379</v>
      </c>
    </row>
    <row r="215" spans="1:9" x14ac:dyDescent="0.25">
      <c r="A215" s="7" t="s">
        <v>342</v>
      </c>
      <c r="B215" s="8" t="s">
        <v>343</v>
      </c>
      <c r="C215" s="8" t="s">
        <v>19</v>
      </c>
      <c r="D215" s="9">
        <v>50000</v>
      </c>
      <c r="E215" s="10">
        <v>25000</v>
      </c>
      <c r="F215" s="10">
        <v>25000</v>
      </c>
      <c r="G215" s="11" t="s">
        <v>344</v>
      </c>
      <c r="H215" s="11" t="s">
        <v>28</v>
      </c>
      <c r="I215" s="12">
        <v>44379</v>
      </c>
    </row>
    <row r="216" spans="1:9" x14ac:dyDescent="0.25">
      <c r="A216" s="13" t="s">
        <v>345</v>
      </c>
      <c r="B216" s="8" t="s">
        <v>346</v>
      </c>
      <c r="C216" s="8" t="s">
        <v>66</v>
      </c>
      <c r="D216" s="9">
        <v>20000</v>
      </c>
      <c r="E216" s="10">
        <v>10000</v>
      </c>
      <c r="F216" s="10">
        <v>0</v>
      </c>
      <c r="G216" s="11" t="s">
        <v>80</v>
      </c>
      <c r="H216" s="11" t="s">
        <v>81</v>
      </c>
      <c r="I216" s="12">
        <v>44580</v>
      </c>
    </row>
    <row r="217" spans="1:9" x14ac:dyDescent="0.25">
      <c r="A217" s="7" t="s">
        <v>347</v>
      </c>
      <c r="B217" s="8" t="s">
        <v>348</v>
      </c>
      <c r="C217" s="8" t="s">
        <v>19</v>
      </c>
      <c r="D217" s="9">
        <v>195549</v>
      </c>
      <c r="E217" s="10">
        <v>136885</v>
      </c>
      <c r="F217" s="10">
        <v>136885</v>
      </c>
      <c r="G217" s="11" t="s">
        <v>349</v>
      </c>
      <c r="H217" s="11" t="s">
        <v>16</v>
      </c>
      <c r="I217" s="12">
        <v>44502</v>
      </c>
    </row>
    <row r="218" spans="1:9" x14ac:dyDescent="0.25">
      <c r="A218" s="7" t="s">
        <v>350</v>
      </c>
      <c r="B218" s="8" t="s">
        <v>351</v>
      </c>
      <c r="C218" s="8" t="s">
        <v>19</v>
      </c>
      <c r="D218" s="9">
        <v>49000</v>
      </c>
      <c r="E218" s="10">
        <v>24500</v>
      </c>
      <c r="F218" s="10">
        <v>24500</v>
      </c>
      <c r="G218" s="11" t="s">
        <v>64</v>
      </c>
      <c r="H218" s="11" t="s">
        <v>65</v>
      </c>
      <c r="I218" s="12">
        <v>44476</v>
      </c>
    </row>
    <row r="219" spans="1:9" x14ac:dyDescent="0.25">
      <c r="A219" s="7" t="s">
        <v>352</v>
      </c>
      <c r="B219" s="8" t="s">
        <v>353</v>
      </c>
      <c r="C219" s="8" t="s">
        <v>11</v>
      </c>
      <c r="D219" s="9">
        <v>4189085</v>
      </c>
      <c r="E219" s="10">
        <v>2094543</v>
      </c>
      <c r="F219" s="10">
        <v>2182043</v>
      </c>
      <c r="G219" s="11" t="s">
        <v>354</v>
      </c>
      <c r="H219" s="11" t="s">
        <v>16</v>
      </c>
      <c r="I219" s="12">
        <v>44476</v>
      </c>
    </row>
    <row r="220" spans="1:9" x14ac:dyDescent="0.25">
      <c r="A220" s="7" t="s">
        <v>355</v>
      </c>
      <c r="B220" s="8" t="s">
        <v>356</v>
      </c>
      <c r="C220" s="8" t="s">
        <v>11</v>
      </c>
      <c r="D220" s="9">
        <v>5521010</v>
      </c>
      <c r="E220" s="10">
        <v>3864710</v>
      </c>
      <c r="F220" s="10">
        <v>3743221</v>
      </c>
      <c r="G220" s="11" t="s">
        <v>304</v>
      </c>
      <c r="H220" s="11" t="s">
        <v>21</v>
      </c>
      <c r="I220" s="12">
        <v>44550</v>
      </c>
    </row>
    <row r="221" spans="1:9" x14ac:dyDescent="0.25">
      <c r="A221" s="13" t="s">
        <v>355</v>
      </c>
      <c r="B221" s="8" t="s">
        <v>356</v>
      </c>
      <c r="C221" s="8" t="s">
        <v>66</v>
      </c>
      <c r="D221" s="9">
        <v>80169</v>
      </c>
      <c r="E221" s="10">
        <v>56118</v>
      </c>
      <c r="F221" s="10">
        <v>0</v>
      </c>
      <c r="G221" s="11" t="s">
        <v>304</v>
      </c>
      <c r="H221" s="11" t="s">
        <v>21</v>
      </c>
      <c r="I221" s="12">
        <v>44624</v>
      </c>
    </row>
    <row r="222" spans="1:9" x14ac:dyDescent="0.25">
      <c r="A222" s="7" t="s">
        <v>357</v>
      </c>
      <c r="B222" s="8" t="s">
        <v>358</v>
      </c>
      <c r="C222" s="8" t="s">
        <v>11</v>
      </c>
      <c r="D222" s="9">
        <v>920000</v>
      </c>
      <c r="E222" s="10">
        <v>544000</v>
      </c>
      <c r="F222" s="10">
        <v>103788</v>
      </c>
      <c r="G222" s="11" t="s">
        <v>304</v>
      </c>
      <c r="H222" s="11" t="s">
        <v>21</v>
      </c>
      <c r="I222" s="12">
        <v>44502</v>
      </c>
    </row>
    <row r="223" spans="1:9" x14ac:dyDescent="0.25">
      <c r="A223" s="7" t="s">
        <v>359</v>
      </c>
      <c r="B223" s="8" t="s">
        <v>360</v>
      </c>
      <c r="C223" s="8" t="s">
        <v>11</v>
      </c>
      <c r="D223" s="9">
        <v>25797832</v>
      </c>
      <c r="E223" s="10">
        <v>18058482</v>
      </c>
      <c r="F223" s="10">
        <v>17992819</v>
      </c>
      <c r="G223" s="11" t="s">
        <v>12</v>
      </c>
      <c r="H223" s="11" t="s">
        <v>12</v>
      </c>
      <c r="I223" s="12">
        <v>44550</v>
      </c>
    </row>
    <row r="224" spans="1:9" x14ac:dyDescent="0.25">
      <c r="A224" s="7" t="s">
        <v>361</v>
      </c>
      <c r="B224" s="8" t="s">
        <v>362</v>
      </c>
      <c r="C224" s="8" t="s">
        <v>11</v>
      </c>
      <c r="D224" s="9">
        <v>3384664</v>
      </c>
      <c r="E224" s="10">
        <v>2280499</v>
      </c>
      <c r="F224" s="10">
        <v>2242635</v>
      </c>
      <c r="G224" s="11" t="s">
        <v>145</v>
      </c>
      <c r="H224" s="11" t="s">
        <v>77</v>
      </c>
      <c r="I224" s="12">
        <v>44476</v>
      </c>
    </row>
    <row r="225" spans="1:9" x14ac:dyDescent="0.25">
      <c r="A225" s="7" t="s">
        <v>361</v>
      </c>
      <c r="B225" s="8" t="s">
        <v>362</v>
      </c>
      <c r="C225" s="8" t="s">
        <v>11</v>
      </c>
      <c r="D225" s="9">
        <v>619984</v>
      </c>
      <c r="E225" s="10">
        <v>309992</v>
      </c>
      <c r="F225" s="10">
        <v>307076</v>
      </c>
      <c r="G225" s="11" t="s">
        <v>145</v>
      </c>
      <c r="H225" s="11" t="s">
        <v>77</v>
      </c>
      <c r="I225" s="12">
        <v>44476</v>
      </c>
    </row>
    <row r="226" spans="1:9" x14ac:dyDescent="0.25">
      <c r="A226" s="7" t="s">
        <v>141</v>
      </c>
      <c r="B226" s="8" t="s">
        <v>362</v>
      </c>
      <c r="C226" s="8" t="s">
        <v>19</v>
      </c>
      <c r="D226" s="9">
        <v>293780</v>
      </c>
      <c r="E226" s="10">
        <v>205646</v>
      </c>
      <c r="F226" s="10">
        <v>205646</v>
      </c>
      <c r="G226" s="11" t="s">
        <v>145</v>
      </c>
      <c r="H226" s="11" t="s">
        <v>77</v>
      </c>
      <c r="I226" s="12">
        <v>44502</v>
      </c>
    </row>
    <row r="227" spans="1:9" x14ac:dyDescent="0.25">
      <c r="A227" s="7" t="s">
        <v>361</v>
      </c>
      <c r="B227" s="8" t="s">
        <v>362</v>
      </c>
      <c r="C227" s="8" t="s">
        <v>11</v>
      </c>
      <c r="D227" s="9">
        <v>410979</v>
      </c>
      <c r="E227" s="10">
        <v>287686</v>
      </c>
      <c r="F227" s="10">
        <v>245785</v>
      </c>
      <c r="G227" s="11" t="s">
        <v>145</v>
      </c>
      <c r="H227" s="11" t="s">
        <v>77</v>
      </c>
      <c r="I227" s="12">
        <v>44550</v>
      </c>
    </row>
    <row r="228" spans="1:9" x14ac:dyDescent="0.25">
      <c r="A228" s="7" t="s">
        <v>363</v>
      </c>
      <c r="B228" s="8" t="s">
        <v>364</v>
      </c>
      <c r="C228" s="8" t="s">
        <v>19</v>
      </c>
      <c r="D228" s="9">
        <v>290441</v>
      </c>
      <c r="E228" s="10">
        <v>203309</v>
      </c>
      <c r="F228" s="10">
        <v>203309</v>
      </c>
      <c r="G228" s="11" t="s">
        <v>12</v>
      </c>
      <c r="H228" s="11" t="s">
        <v>12</v>
      </c>
      <c r="I228" s="12">
        <v>44580</v>
      </c>
    </row>
    <row r="229" spans="1:9" x14ac:dyDescent="0.25">
      <c r="A229" s="7" t="s">
        <v>363</v>
      </c>
      <c r="B229" s="8" t="s">
        <v>364</v>
      </c>
      <c r="C229" s="8" t="s">
        <v>19</v>
      </c>
      <c r="D229" s="9">
        <v>58800</v>
      </c>
      <c r="E229" s="10">
        <v>29400</v>
      </c>
      <c r="F229" s="10">
        <v>29400</v>
      </c>
      <c r="G229" s="11" t="s">
        <v>12</v>
      </c>
      <c r="H229" s="11" t="s">
        <v>12</v>
      </c>
      <c r="I229" s="12">
        <v>44624</v>
      </c>
    </row>
    <row r="230" spans="1:9" x14ac:dyDescent="0.25">
      <c r="A230" s="7" t="s">
        <v>365</v>
      </c>
      <c r="B230" s="8" t="s">
        <v>366</v>
      </c>
      <c r="C230" s="8" t="s">
        <v>19</v>
      </c>
      <c r="D230" s="9">
        <v>6708104</v>
      </c>
      <c r="E230" s="10">
        <v>4695672</v>
      </c>
      <c r="F230" s="10">
        <v>4695672</v>
      </c>
      <c r="G230" s="11" t="s">
        <v>12</v>
      </c>
      <c r="H230" s="11" t="s">
        <v>12</v>
      </c>
      <c r="I230" s="12">
        <v>44476</v>
      </c>
    </row>
    <row r="231" spans="1:9" x14ac:dyDescent="0.25">
      <c r="A231" s="7" t="s">
        <v>365</v>
      </c>
      <c r="B231" s="8" t="s">
        <v>366</v>
      </c>
      <c r="C231" s="8" t="s">
        <v>19</v>
      </c>
      <c r="D231" s="9">
        <v>2193625</v>
      </c>
      <c r="E231" s="10">
        <v>1535537</v>
      </c>
      <c r="F231" s="10">
        <v>1535537</v>
      </c>
      <c r="G231" s="11" t="s">
        <v>12</v>
      </c>
      <c r="H231" s="11" t="s">
        <v>12</v>
      </c>
      <c r="I231" s="12">
        <v>44522</v>
      </c>
    </row>
    <row r="232" spans="1:9" x14ac:dyDescent="0.25">
      <c r="A232" s="13" t="s">
        <v>365</v>
      </c>
      <c r="B232" s="8" t="s">
        <v>366</v>
      </c>
      <c r="C232" s="8" t="s">
        <v>66</v>
      </c>
      <c r="D232" s="9">
        <v>494913</v>
      </c>
      <c r="E232" s="10">
        <v>346439</v>
      </c>
      <c r="F232" s="10">
        <v>0</v>
      </c>
      <c r="G232" s="11" t="s">
        <v>12</v>
      </c>
      <c r="H232" s="11" t="s">
        <v>12</v>
      </c>
      <c r="I232" s="12">
        <v>44624</v>
      </c>
    </row>
    <row r="233" spans="1:9" x14ac:dyDescent="0.25">
      <c r="A233" s="13" t="s">
        <v>367</v>
      </c>
      <c r="B233" s="8" t="s">
        <v>368</v>
      </c>
      <c r="C233" s="8" t="s">
        <v>156</v>
      </c>
      <c r="D233" s="9">
        <v>0</v>
      </c>
      <c r="E233" s="10">
        <v>0</v>
      </c>
      <c r="F233" s="10">
        <v>0</v>
      </c>
      <c r="G233" s="11" t="s">
        <v>12</v>
      </c>
      <c r="H233" s="11" t="s">
        <v>12</v>
      </c>
      <c r="I233" s="12">
        <v>44580</v>
      </c>
    </row>
    <row r="234" spans="1:9" x14ac:dyDescent="0.25">
      <c r="A234" s="7" t="s">
        <v>367</v>
      </c>
      <c r="B234" s="8" t="s">
        <v>368</v>
      </c>
      <c r="C234" s="8" t="s">
        <v>19</v>
      </c>
      <c r="D234" s="9">
        <v>1299800</v>
      </c>
      <c r="E234" s="10">
        <v>909860</v>
      </c>
      <c r="F234" s="10">
        <v>909860</v>
      </c>
      <c r="G234" s="11" t="s">
        <v>12</v>
      </c>
      <c r="H234" s="11" t="s">
        <v>12</v>
      </c>
      <c r="I234" s="12">
        <v>44624</v>
      </c>
    </row>
    <row r="235" spans="1:9" x14ac:dyDescent="0.25">
      <c r="A235" s="7" t="s">
        <v>369</v>
      </c>
      <c r="B235" s="8" t="s">
        <v>370</v>
      </c>
      <c r="C235" s="8" t="s">
        <v>19</v>
      </c>
      <c r="D235" s="9">
        <v>51500</v>
      </c>
      <c r="E235" s="10">
        <v>27050</v>
      </c>
      <c r="F235" s="10">
        <v>27050</v>
      </c>
      <c r="G235" s="11" t="s">
        <v>36</v>
      </c>
      <c r="H235" s="11" t="s">
        <v>28</v>
      </c>
      <c r="I235" s="12">
        <v>44379</v>
      </c>
    </row>
    <row r="236" spans="1:9" x14ac:dyDescent="0.25">
      <c r="A236" s="7" t="s">
        <v>371</v>
      </c>
      <c r="B236" s="8" t="s">
        <v>372</v>
      </c>
      <c r="C236" s="8" t="s">
        <v>19</v>
      </c>
      <c r="D236" s="9">
        <v>533700</v>
      </c>
      <c r="E236" s="10">
        <v>266852</v>
      </c>
      <c r="F236" s="10">
        <v>266852</v>
      </c>
      <c r="G236" s="11" t="s">
        <v>373</v>
      </c>
      <c r="H236" s="11" t="s">
        <v>77</v>
      </c>
      <c r="I236" s="12">
        <v>44448</v>
      </c>
    </row>
    <row r="237" spans="1:9" x14ac:dyDescent="0.25">
      <c r="A237" s="7" t="s">
        <v>371</v>
      </c>
      <c r="B237" s="8" t="s">
        <v>372</v>
      </c>
      <c r="C237" s="8" t="s">
        <v>19</v>
      </c>
      <c r="D237" s="9">
        <v>1195275</v>
      </c>
      <c r="E237" s="10">
        <v>597641</v>
      </c>
      <c r="F237" s="10">
        <v>597641</v>
      </c>
      <c r="G237" s="11" t="s">
        <v>373</v>
      </c>
      <c r="H237" s="11" t="s">
        <v>77</v>
      </c>
      <c r="I237" s="12">
        <v>44522</v>
      </c>
    </row>
    <row r="238" spans="1:9" x14ac:dyDescent="0.25">
      <c r="A238" s="7" t="s">
        <v>371</v>
      </c>
      <c r="B238" s="8" t="s">
        <v>372</v>
      </c>
      <c r="C238" s="8" t="s">
        <v>19</v>
      </c>
      <c r="D238" s="9">
        <v>501958</v>
      </c>
      <c r="E238" s="10">
        <v>351371</v>
      </c>
      <c r="F238" s="10">
        <v>351371</v>
      </c>
      <c r="G238" s="11" t="s">
        <v>373</v>
      </c>
      <c r="H238" s="11" t="s">
        <v>77</v>
      </c>
      <c r="I238" s="12">
        <v>44522</v>
      </c>
    </row>
    <row r="239" spans="1:9" x14ac:dyDescent="0.25">
      <c r="A239" s="13" t="s">
        <v>371</v>
      </c>
      <c r="B239" s="8" t="s">
        <v>372</v>
      </c>
      <c r="C239" s="8" t="s">
        <v>66</v>
      </c>
      <c r="D239" s="9">
        <v>24552</v>
      </c>
      <c r="E239" s="10">
        <v>17186</v>
      </c>
      <c r="F239" s="10">
        <v>0</v>
      </c>
      <c r="G239" s="11" t="s">
        <v>373</v>
      </c>
      <c r="H239" s="11" t="s">
        <v>77</v>
      </c>
      <c r="I239" s="12">
        <v>44580</v>
      </c>
    </row>
    <row r="240" spans="1:9" x14ac:dyDescent="0.25">
      <c r="A240" s="13" t="s">
        <v>371</v>
      </c>
      <c r="B240" s="8" t="s">
        <v>372</v>
      </c>
      <c r="C240" s="8" t="s">
        <v>66</v>
      </c>
      <c r="D240" s="9">
        <v>463737</v>
      </c>
      <c r="E240" s="10">
        <v>324616</v>
      </c>
      <c r="F240" s="10">
        <v>0</v>
      </c>
      <c r="G240" s="11" t="s">
        <v>373</v>
      </c>
      <c r="H240" s="11" t="s">
        <v>77</v>
      </c>
      <c r="I240" s="12">
        <v>44624</v>
      </c>
    </row>
    <row r="241" spans="1:9" x14ac:dyDescent="0.25">
      <c r="A241" s="7" t="s">
        <v>371</v>
      </c>
      <c r="B241" s="8" t="s">
        <v>372</v>
      </c>
      <c r="C241" s="8" t="s">
        <v>19</v>
      </c>
      <c r="D241" s="9">
        <v>123550</v>
      </c>
      <c r="E241" s="10">
        <v>86485</v>
      </c>
      <c r="F241" s="10">
        <v>86485</v>
      </c>
      <c r="G241" s="11" t="s">
        <v>373</v>
      </c>
      <c r="H241" s="11" t="s">
        <v>77</v>
      </c>
      <c r="I241" s="12">
        <v>44624</v>
      </c>
    </row>
    <row r="242" spans="1:9" x14ac:dyDescent="0.25">
      <c r="A242" s="7" t="s">
        <v>374</v>
      </c>
      <c r="B242" s="8" t="s">
        <v>375</v>
      </c>
      <c r="C242" s="8" t="s">
        <v>19</v>
      </c>
      <c r="D242" s="9">
        <v>2275255</v>
      </c>
      <c r="E242" s="10">
        <v>1592681</v>
      </c>
      <c r="F242" s="10">
        <v>1592681</v>
      </c>
      <c r="G242" s="11" t="s">
        <v>376</v>
      </c>
      <c r="H242" s="11" t="s">
        <v>50</v>
      </c>
      <c r="I242" s="12">
        <v>44476</v>
      </c>
    </row>
    <row r="243" spans="1:9" x14ac:dyDescent="0.25">
      <c r="A243" s="7" t="s">
        <v>374</v>
      </c>
      <c r="B243" s="8" t="s">
        <v>375</v>
      </c>
      <c r="C243" s="8" t="s">
        <v>11</v>
      </c>
      <c r="D243" s="9">
        <v>1000312</v>
      </c>
      <c r="E243" s="10">
        <v>700218</v>
      </c>
      <c r="F243" s="10">
        <v>248829</v>
      </c>
      <c r="G243" s="11" t="s">
        <v>376</v>
      </c>
      <c r="H243" s="11" t="s">
        <v>50</v>
      </c>
      <c r="I243" s="12">
        <v>44550</v>
      </c>
    </row>
    <row r="244" spans="1:9" x14ac:dyDescent="0.25">
      <c r="A244" s="7" t="s">
        <v>377</v>
      </c>
      <c r="B244" s="8" t="s">
        <v>378</v>
      </c>
      <c r="C244" s="8" t="s">
        <v>19</v>
      </c>
      <c r="D244" s="9">
        <v>383687</v>
      </c>
      <c r="E244" s="10">
        <v>268581</v>
      </c>
      <c r="F244" s="10">
        <v>268581</v>
      </c>
      <c r="G244" s="11" t="s">
        <v>64</v>
      </c>
      <c r="H244" s="11" t="s">
        <v>65</v>
      </c>
      <c r="I244" s="12">
        <v>44550</v>
      </c>
    </row>
    <row r="245" spans="1:9" x14ac:dyDescent="0.25">
      <c r="A245" s="15" t="s">
        <v>379</v>
      </c>
      <c r="B245" s="16" t="s">
        <v>380</v>
      </c>
      <c r="C245" s="16" t="s">
        <v>26</v>
      </c>
      <c r="D245" s="17">
        <v>25000</v>
      </c>
      <c r="E245" s="18">
        <v>17500</v>
      </c>
      <c r="F245" s="18">
        <v>0</v>
      </c>
      <c r="G245" s="14" t="s">
        <v>64</v>
      </c>
      <c r="H245" s="14" t="s">
        <v>65</v>
      </c>
      <c r="I245" s="19"/>
    </row>
  </sheetData>
  <autoFilter ref="A2:I245" xr:uid="{F2EF2059-2578-4355-AEF3-4CF8DC45ECB9}">
    <sortState xmlns:xlrd2="http://schemas.microsoft.com/office/spreadsheetml/2017/richdata2" ref="A3:I245">
      <sortCondition ref="B2:B203"/>
    </sortState>
  </autoFilter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f17750e5-b31e-4af6-ae15-9f660d527588}" enabled="0" method="" siteId="{f17750e5-b31e-4af6-ae15-9f660d52758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Alle Vedtak</vt:lpstr>
    </vt:vector>
  </TitlesOfParts>
  <Company>Lotteri- og stiftelsestilsynet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Alværen Torset</dc:creator>
  <cp:lastModifiedBy>Marius Gram</cp:lastModifiedBy>
  <dcterms:created xsi:type="dcterms:W3CDTF">2022-03-02T22:15:51Z</dcterms:created>
  <dcterms:modified xsi:type="dcterms:W3CDTF">2022-04-01T07:49:50Z</dcterms:modified>
</cp:coreProperties>
</file>