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H:\Aktuelt saker\moms 2019\"/>
    </mc:Choice>
  </mc:AlternateContent>
  <xr:revisionPtr revIDLastSave="0" documentId="8_{FBCF7B9A-4C37-4CBD-8717-122E88B23B0E}" xr6:coauthVersionLast="45" xr6:coauthVersionMax="45" xr10:uidLastSave="{00000000-0000-0000-0000-000000000000}"/>
  <bookViews>
    <workbookView xWindow="390" yWindow="390" windowWidth="26685" windowHeight="14175" xr2:uid="{2CB9E569-676E-4DCB-8625-320A321646AF}"/>
  </bookViews>
  <sheets>
    <sheet name="WEB søkarliste_2" sheetId="1" r:id="rId1"/>
  </sheets>
  <definedNames>
    <definedName name="_xlnm._FilterDatabase" localSheetId="0" hidden="1">'WEB søkarliste_2'!$A$1:$K$2</definedName>
    <definedName name="_xlnm.Print_Area" localSheetId="0">'WEB søkarliste_2'!$A$1:$I$547</definedName>
    <definedName name="Z_1EC1B780_E359_40BA_90CB_7E42BC786D41_.wvu.Cols" localSheetId="0" hidden="1">'WEB søkarliste_2'!#REF!,'WEB søkarliste_2'!#REF!,'WEB søkarliste_2'!#REF!,'WEB søkarliste_2'!#REF!,'WEB søkarliste_2'!#REF!,'WEB søkarliste_2'!#REF!,'WEB søkarliste_2'!#REF!,'WEB søkarliste_2'!#REF!,'WEB søkarliste_2'!#REF!,'WEB søkarliste_2'!#REF!,'WEB søkarliste_2'!#REF!,'WEB søkarliste_2'!#REF!</definedName>
    <definedName name="Z_1EC1B780_E359_40BA_90CB_7E42BC786D41_.wvu.FilterData" localSheetId="0" hidden="1">'WEB søkarliste_2'!$A$1:$K$2</definedName>
    <definedName name="Z_475247AC_4CF3_4DBB_8649_D158CBEF7111_.wvu.Cols" localSheetId="0" hidden="1">'WEB søkarliste_2'!#REF!,'WEB søkarliste_2'!#REF!,'WEB søkarliste_2'!#REF!,'WEB søkarliste_2'!#REF!,'WEB søkarliste_2'!#REF!,'WEB søkarliste_2'!#REF!,'WEB søkarliste_2'!#REF!,'WEB søkarliste_2'!#REF!,'WEB søkarliste_2'!#REF!,'WEB søkarliste_2'!#REF!,'WEB søkarliste_2'!#REF!,'WEB søkarliste_2'!#REF!</definedName>
    <definedName name="Z_475247AC_4CF3_4DBB_8649_D158CBEF7111_.wvu.FilterData" localSheetId="0" hidden="1">'WEB søkarliste_2'!$A$1:$K$2</definedName>
    <definedName name="Z_5FE7EAA7_F555_416E_B6BE_B87114CDA0E5_.wvu.Cols" localSheetId="0" hidden="1">'WEB søkarliste_2'!#REF!,'WEB søkarliste_2'!#REF!,'WEB søkarliste_2'!#REF!,'WEB søkarliste_2'!#REF!,'WEB søkarliste_2'!#REF!,'WEB søkarliste_2'!#REF!,'WEB søkarliste_2'!#REF!,'WEB søkarliste_2'!#REF!,'WEB søkarliste_2'!#REF!,'WEB søkarliste_2'!#REF!,'WEB søkarliste_2'!#REF!,'WEB søkarliste_2'!#REF!</definedName>
    <definedName name="Z_5FE7EAA7_F555_416E_B6BE_B87114CDA0E5_.wvu.FilterData" localSheetId="0" hidden="1">'WEB søkarliste_2'!$A$1:$K$2</definedName>
    <definedName name="Z_BE805C3F_DE1B_49D4_A2D8_AF8EF2D7C91B_.wvu.Cols" localSheetId="0" hidden="1">'WEB søkarliste_2'!#REF!,'WEB søkarliste_2'!#REF!,'WEB søkarliste_2'!#REF!,'WEB søkarliste_2'!#REF!,'WEB søkarliste_2'!#REF!,'WEB søkarliste_2'!#REF!,'WEB søkarliste_2'!#REF!,'WEB søkarliste_2'!#REF!,'WEB søkarliste_2'!#REF!,'WEB søkarliste_2'!#REF!,'WEB søkarliste_2'!#REF!,'WEB søkarliste_2'!#REF!</definedName>
    <definedName name="Z_BE805C3F_DE1B_49D4_A2D8_AF8EF2D7C91B_.wvu.FilterData" localSheetId="0" hidden="1">'WEB søkarliste_2'!$A$1:$K$2</definedName>
    <definedName name="Z_C8FF07B6_48CE_4590_A38C_02C0B9DA6BE1_.wvu.Cols" localSheetId="0" hidden="1">'WEB søkarliste_2'!#REF!,'WEB søkarliste_2'!#REF!,'WEB søkarliste_2'!#REF!,'WEB søkarliste_2'!#REF!,'WEB søkarliste_2'!#REF!,'WEB søkarliste_2'!#REF!,'WEB søkarliste_2'!#REF!,'WEB søkarliste_2'!#REF!,'WEB søkarliste_2'!#REF!,'WEB søkarliste_2'!#REF!,'WEB søkarliste_2'!#REF!,'WEB søkarliste_2'!#REF!</definedName>
    <definedName name="Z_C8FF07B6_48CE_4590_A38C_02C0B9DA6BE1_.wvu.FilterData" localSheetId="0" hidden="1">'WEB søkarliste_2'!$A$1:$K$2</definedName>
    <definedName name="Z_E309EB11_0592_4777_A821_4DA6F3767763_.wvu.Cols" localSheetId="0" hidden="1">'WEB søkarliste_2'!#REF!,'WEB søkarliste_2'!#REF!,'WEB søkarliste_2'!#REF!,'WEB søkarliste_2'!#REF!,'WEB søkarliste_2'!#REF!,'WEB søkarliste_2'!#REF!,'WEB søkarliste_2'!#REF!,'WEB søkarliste_2'!#REF!,'WEB søkarliste_2'!#REF!,'WEB søkarliste_2'!#REF!,'WEB søkarliste_2'!#REF!,'WEB søkarliste_2'!#REF!</definedName>
    <definedName name="Z_E309EB11_0592_4777_A821_4DA6F3767763_.wvu.FilterData" localSheetId="0" hidden="1">'WEB søkarliste_2'!$A$1:$K$2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46" i="1" l="1"/>
  <c r="F546" i="1"/>
  <c r="G453" i="1"/>
  <c r="F453" i="1"/>
  <c r="G383" i="1"/>
  <c r="F383" i="1"/>
  <c r="G316" i="1"/>
  <c r="F316" i="1"/>
  <c r="G266" i="1"/>
  <c r="F266" i="1"/>
  <c r="G228" i="1"/>
  <c r="F228" i="1"/>
  <c r="G172" i="1"/>
  <c r="F172" i="1"/>
  <c r="G153" i="1"/>
  <c r="F153" i="1"/>
  <c r="G135" i="1"/>
  <c r="F135" i="1"/>
  <c r="G104" i="1"/>
  <c r="F104" i="1"/>
  <c r="G34" i="1"/>
  <c r="G547" i="1" s="1"/>
  <c r="F34" i="1"/>
  <c r="F547" i="1" s="1"/>
</calcChain>
</file>

<file path=xl/sharedStrings.xml><?xml version="1.0" encoding="utf-8"?>
<sst xmlns="http://schemas.openxmlformats.org/spreadsheetml/2006/main" count="2688" uniqueCount="1532">
  <si>
    <t>Org.nr</t>
  </si>
  <si>
    <t>Søker</t>
  </si>
  <si>
    <t>Anl.nr</t>
  </si>
  <si>
    <t>Anlegg</t>
  </si>
  <si>
    <t>Beskrivelse tiltak</t>
  </si>
  <si>
    <t>Totale kostnader</t>
  </si>
  <si>
    <t>Søknadssum</t>
  </si>
  <si>
    <t xml:space="preserve">Kommune </t>
  </si>
  <si>
    <t>Fylke</t>
  </si>
  <si>
    <t>SLAABERVIGS VENNER</t>
  </si>
  <si>
    <t>Slaabervig - tursti</t>
  </si>
  <si>
    <t>Tursti</t>
  </si>
  <si>
    <t>Arendal</t>
  </si>
  <si>
    <t>Agder</t>
  </si>
  <si>
    <t>HISØY ORIENTERINGSKLUBB</t>
  </si>
  <si>
    <t>Hisøy Orienteringsklubb - nærmiljøkart</t>
  </si>
  <si>
    <t>Nærmiljøkart Hisøy</t>
  </si>
  <si>
    <t>FORENINGEN FOR ETABLERING AV GANGVEI RUNDT VINKOLVANNET (FGV)</t>
  </si>
  <si>
    <t>Flosta turvei Vindkollvannet</t>
  </si>
  <si>
    <t>Veien er bygd på dugnad i løpet av 4 år. Ferdigstilt 2019. Målsetting: Å gi Flosta Idrettslag, nærmiljøet, Flosta Bo og Omsorgssenter et godt tilbud for turer i naturskjønne omgivelser, trening, friluftsundervisning for Flosta skole samt lokal barnehage.</t>
  </si>
  <si>
    <t>SOLLIÅSEN &amp; FURUKOLLEN VEL</t>
  </si>
  <si>
    <t>Solliåsen &amp; Furukollen - balløkke</t>
  </si>
  <si>
    <t>Balløkke</t>
  </si>
  <si>
    <t>Balløkke med kunstgress og mål</t>
  </si>
  <si>
    <t>TRAUMA I F</t>
  </si>
  <si>
    <t>Hove-Alvekilen - nærmiljøkart</t>
  </si>
  <si>
    <t>Lage et nærmiljø-orienteringskart på Hove-Alvekilen på digitalt format og papir til allmenn bruk.</t>
  </si>
  <si>
    <t>MYRA UIL UNGDOMS OG IDRETTSLAG</t>
  </si>
  <si>
    <t>Myra skole - kunstgressbane</t>
  </si>
  <si>
    <t>Kunstgresbane</t>
  </si>
  <si>
    <t>HISØY IDRETTSLAG</t>
  </si>
  <si>
    <t>Hisøy IL - sandbaneanlegg</t>
  </si>
  <si>
    <t>Sandbaneanlegg</t>
  </si>
  <si>
    <t>Hisøy IL - kunstgressbane</t>
  </si>
  <si>
    <t>Rehabilitering kunstgressbane</t>
  </si>
  <si>
    <t>STRØMSBUVEIEN VELFORENING</t>
  </si>
  <si>
    <t>Strømsbuveien nærmiljøanlegg - aktivitetsflate med kunstgress</t>
  </si>
  <si>
    <t>Aktivitetsflate med kunstgress</t>
  </si>
  <si>
    <t>BIRKENES IDRETTSLAG</t>
  </si>
  <si>
    <t>Vestre Mollestad Orienterinskart</t>
  </si>
  <si>
    <t>Vestre Mollestad - orienteringskart</t>
  </si>
  <si>
    <t>Birkenes</t>
  </si>
  <si>
    <t>HEREFOSS IDRETTSLAG</t>
  </si>
  <si>
    <t>Herefoss fotballbane rehabilitering til kunstgress</t>
  </si>
  <si>
    <t>Etablering av kunstgressbane på tidligere grusbane + opprusting friidrettsanlegg</t>
  </si>
  <si>
    <t>OTRA IL</t>
  </si>
  <si>
    <t>Trollbakken K45</t>
  </si>
  <si>
    <t>Plastlegging K45</t>
  </si>
  <si>
    <t>Evje Og Hornnes</t>
  </si>
  <si>
    <t>Trollbakken - Skiband</t>
  </si>
  <si>
    <t>Skiband Trollbakken</t>
  </si>
  <si>
    <t>STIFTELSEN LYNGBO-HYTTA</t>
  </si>
  <si>
    <t>Lyngbo-hytta</t>
  </si>
  <si>
    <t>Bygging av anlegg for idrett og fysisk aktivitet</t>
  </si>
  <si>
    <t>Froland</t>
  </si>
  <si>
    <t>IDRETTSLAGET EIDEKAMERATENE</t>
  </si>
  <si>
    <t>Homborsund turløype m/lysanlegg</t>
  </si>
  <si>
    <t>Søknad om MVA kompensasjon for turløype m/lysanlegg</t>
  </si>
  <si>
    <t>Grimstad</t>
  </si>
  <si>
    <t>SØGNE KLATREKLUBB</t>
  </si>
  <si>
    <t>Tangvall Via Ferrata</t>
  </si>
  <si>
    <t>Søgne Via Ferrata som under prosjektperioden hadde navnet Tangvall Via Ferrata er ferdigstilt med to løyper opp til Søgneskiltet på Ransheia. Egen gapahuk, treningsløype og sti opp til innsteget ble ferdigstilt i løpet av 2019.</t>
  </si>
  <si>
    <t>Kristiansand</t>
  </si>
  <si>
    <t>LAUVÅSEN VELFORENING</t>
  </si>
  <si>
    <t>Lauvåsen tuftepark</t>
  </si>
  <si>
    <t>Lauvåsen Tuftepark</t>
  </si>
  <si>
    <t>BRATTVOLLSHEIA VELFORENING</t>
  </si>
  <si>
    <t>Brattvollheia aktivitetsanlegg</t>
  </si>
  <si>
    <t>Flerbruksbane med kunstgress og gummidekke</t>
  </si>
  <si>
    <t>FLEKKERØY IDRETTSLAG</t>
  </si>
  <si>
    <t>Flekkerøy Rulleskiløype</t>
  </si>
  <si>
    <t>Ordinære anlegg</t>
  </si>
  <si>
    <t>KRISTIANSAND ORIENTERINGSKLUBB</t>
  </si>
  <si>
    <t>Sprint-o-kart Marvika-Kongsgård- Lund</t>
  </si>
  <si>
    <t>Revisjon og utvidelse av sprint-o-kart</t>
  </si>
  <si>
    <t>GIMLEKOLLEN VELFORENING</t>
  </si>
  <si>
    <t>Borghildsvei flerbruksområde for fysisk aktivitet</t>
  </si>
  <si>
    <t>Momsrefusjon nærmiljøanlegg</t>
  </si>
  <si>
    <t>SØGNE IDRETTSLAG</t>
  </si>
  <si>
    <t>Tinntjønn frisbeegolfpark</t>
  </si>
  <si>
    <t>Etablering av frisbeegolfbane (18 hull)</t>
  </si>
  <si>
    <t>VOLLEBERG VEL</t>
  </si>
  <si>
    <t>Volleberg ballbane</t>
  </si>
  <si>
    <t>Nærmiljøanlegg</t>
  </si>
  <si>
    <t>KVINESDAL SKYTTERLAG</t>
  </si>
  <si>
    <t>Røyseland skytebanes skytterhus</t>
  </si>
  <si>
    <t>Totalrenovering klubbhus</t>
  </si>
  <si>
    <t>Kvinesdal</t>
  </si>
  <si>
    <t>KVINESDAL RC KLUBB</t>
  </si>
  <si>
    <t>Kvinesdal RC Utendørsbane</t>
  </si>
  <si>
    <t>Utendørsbane for fjernstyrte biler</t>
  </si>
  <si>
    <t>SIRDAL SKILAG</t>
  </si>
  <si>
    <t>Sirdal Skiarena lysløype</t>
  </si>
  <si>
    <t>Langrennsløype med lysanlegg</t>
  </si>
  <si>
    <t>Sirdal</t>
  </si>
  <si>
    <t>Sirdal Skiarena skiskytterstadion</t>
  </si>
  <si>
    <t>Skiskytterstadion</t>
  </si>
  <si>
    <t>VEGÅRSHEI SKI OG AKTIVITETSSENTER AS</t>
  </si>
  <si>
    <t>Turløype Fjellheim-Moland, VSA</t>
  </si>
  <si>
    <t>Ny turløype, Fjellheim-Moland-VSA.</t>
  </si>
  <si>
    <t>Vegårshei</t>
  </si>
  <si>
    <t>Vegårshei skiløyper</t>
  </si>
  <si>
    <t>Rehabilitering av turløype</t>
  </si>
  <si>
    <t>DØLEMO SKYTTARLAG</t>
  </si>
  <si>
    <t>Dølemo skytebane klubbhus</t>
  </si>
  <si>
    <t>Bygging av nytt skytterhus</t>
  </si>
  <si>
    <t>Åmli</t>
  </si>
  <si>
    <t>Agder Totalt</t>
  </si>
  <si>
    <t>HERNES IDRETTSLAG</t>
  </si>
  <si>
    <t>Varden skistadion skiskytteranlegg</t>
  </si>
  <si>
    <t>rehabilitering av Varden skiskytter-standplass/skytebane</t>
  </si>
  <si>
    <t>Elverum</t>
  </si>
  <si>
    <t>Innlandet</t>
  </si>
  <si>
    <t>Varden klubbhus</t>
  </si>
  <si>
    <t>Rehabilitering av klubbhus, tak</t>
  </si>
  <si>
    <t>NORGES LUFTSPORTFORBUND</t>
  </si>
  <si>
    <t>Ole Reistad senter - asfaltert modellbilbane med kjøretårn og mekkeområde.</t>
  </si>
  <si>
    <t>Asfaltert modellbilbane med kjøretårn og mekkeområde ved Ole Reistad senter - Starmoen Flyplass</t>
  </si>
  <si>
    <t>SLÅTTMYRBAKKEN VELFORENING</t>
  </si>
  <si>
    <t>Slåttmyrbakken Turvei</t>
  </si>
  <si>
    <t>Etablering av lyssatt turvei</t>
  </si>
  <si>
    <t>GJØVIK RIDEKLUBB</t>
  </si>
  <si>
    <t>Gjøvik ridesenter ridehallbunn</t>
  </si>
  <si>
    <t>Byttet ut bunn i ridehall</t>
  </si>
  <si>
    <t>Gjøvik</t>
  </si>
  <si>
    <t>REDALEN IDRETTSLAG</t>
  </si>
  <si>
    <t>Redalen IL kunstgressbane</t>
  </si>
  <si>
    <t>Bygging av kunstgressbane</t>
  </si>
  <si>
    <t>HADELAND SPORTSSKYTTERE</t>
  </si>
  <si>
    <t>Hadeland Skytebane - innendørs skytebane, Gran Rådhus</t>
  </si>
  <si>
    <t>Innendørs skytebane</t>
  </si>
  <si>
    <t>Gran</t>
  </si>
  <si>
    <t>GRUE IDRETTSLAG</t>
  </si>
  <si>
    <t>Grue stadion, kunstgressbane</t>
  </si>
  <si>
    <t>Rehabilitering av kunstgressbane</t>
  </si>
  <si>
    <t>Grue</t>
  </si>
  <si>
    <t>LIERBERGET HOPPSENTER SA</t>
  </si>
  <si>
    <t>Lierberget hoppbakke K 60</t>
  </si>
  <si>
    <t>Snøproduksjonsanlegg</t>
  </si>
  <si>
    <t>Hamar</t>
  </si>
  <si>
    <t>KONGSVINGER SKØYTEKLUBB</t>
  </si>
  <si>
    <t>Holt streetbasketballbane og sandvolleyballbane</t>
  </si>
  <si>
    <t>Basketballbane og sangvolleyballbane ifbm inlinebane</t>
  </si>
  <si>
    <t>Kongsvinger</t>
  </si>
  <si>
    <t>Holt inline treningsområde</t>
  </si>
  <si>
    <t>Inline, rulleskøytebane</t>
  </si>
  <si>
    <t>KONGSVINGER TENNISKLUBB</t>
  </si>
  <si>
    <t>Skansesletta tennisbaner</t>
  </si>
  <si>
    <t>Utskifting av tennisgjerder rundt alle utebaner</t>
  </si>
  <si>
    <t>AUSTMARKA VEL</t>
  </si>
  <si>
    <t>Austmarka Tursti belysning</t>
  </si>
  <si>
    <t>Austmarka tursti belysning ved Austmarka tursti</t>
  </si>
  <si>
    <t>AURDAL IF</t>
  </si>
  <si>
    <t>Aurdal lysløype</t>
  </si>
  <si>
    <t>Lysløype i Aurdal</t>
  </si>
  <si>
    <t>Nord-Aurdal</t>
  </si>
  <si>
    <t>Aurdal lysløype trimløype</t>
  </si>
  <si>
    <t>Trimløype</t>
  </si>
  <si>
    <t>VESTSIDA FOTBALLKLUBB</t>
  </si>
  <si>
    <t>Eidesand idrettsanlegg - klubbhus</t>
  </si>
  <si>
    <t>Merverdiavgift klubbhus</t>
  </si>
  <si>
    <t>Nord-Fron</t>
  </si>
  <si>
    <t>Eidesand idrettsanlegg - garderobe</t>
  </si>
  <si>
    <t>Merverdiavgift garderobe</t>
  </si>
  <si>
    <t>Eidesand idrettsanlegg - lager/garasje</t>
  </si>
  <si>
    <t>Merverdiavgift lager</t>
  </si>
  <si>
    <t>NORD-ODAL MX KLUBB</t>
  </si>
  <si>
    <t>Slettholen motorcrossbane hovedbane</t>
  </si>
  <si>
    <t>Ferdigstillelse av depotplass,flaggposter og gjerder.</t>
  </si>
  <si>
    <t>Nord-Odal</t>
  </si>
  <si>
    <t>Slettholen motorcrossbane - klubbhus</t>
  </si>
  <si>
    <t>Ferdigstillelse av Slettholen motocrossbane - klubbhus</t>
  </si>
  <si>
    <t>SAMEIET KVITFJELL NASJONALANLEGG</t>
  </si>
  <si>
    <t>Kvitfjell alpinanlegg</t>
  </si>
  <si>
    <t>Investeringer og rehabilitering 2019</t>
  </si>
  <si>
    <t>Ringebu</t>
  </si>
  <si>
    <t>SJUSJØEN IL</t>
  </si>
  <si>
    <t>Natrudstilen - Flerbrukshall</t>
  </si>
  <si>
    <t>Bygging av flerbrukshall</t>
  </si>
  <si>
    <t>Ringsaker</t>
  </si>
  <si>
    <t>NÆROSET IDRETTSLAG</t>
  </si>
  <si>
    <t>Brufossbanen, idrettshus</t>
  </si>
  <si>
    <t>Bygging av garderober, Bygging av klubb- og møtelokaler</t>
  </si>
  <si>
    <t>BRUMUNDDAL SYKLEKLUBB</t>
  </si>
  <si>
    <t>Terrengsykkelløype ferdighetsløype</t>
  </si>
  <si>
    <t>Terrengsykkelløype - nærmiljøanlegg</t>
  </si>
  <si>
    <t>MJØSSKI</t>
  </si>
  <si>
    <t>7,5km NY</t>
  </si>
  <si>
    <t>Utbedring løypenett ihht moderne krav til langrennsanlegg. Må gjøres ifbm tildelt Norgescup langrenn senior 2020</t>
  </si>
  <si>
    <t>ÅSBYGDA IL HOVEDLAGET</t>
  </si>
  <si>
    <t>Åsbygda lysløype</t>
  </si>
  <si>
    <t>Anlegging av folkesti i lysløype-traseen</t>
  </si>
  <si>
    <t>Stange</t>
  </si>
  <si>
    <t>Rehabilitering av lysløype</t>
  </si>
  <si>
    <t>Åsbygda skøytebane</t>
  </si>
  <si>
    <t>Ishockeybane med montering av ishockeyvant med nett, minivant, diverse måltyper osv</t>
  </si>
  <si>
    <t>OTTESTAD IDRETTSLAG</t>
  </si>
  <si>
    <t>Ottestad il Tuftepark</t>
  </si>
  <si>
    <t>Bygging av klatrepark/Tuftepark</t>
  </si>
  <si>
    <t>Ottestad skileikanlegg</t>
  </si>
  <si>
    <t>Nytt snøproduksjonsanlegg</t>
  </si>
  <si>
    <t>Ottestadbanen, utvidelse og omlegging til 9'er kunstgras</t>
  </si>
  <si>
    <t>Bygging av 9er kunstgressbane</t>
  </si>
  <si>
    <t>Ottestadbanen kunstgressbane 11èr</t>
  </si>
  <si>
    <t>Bygging av ny 11er kunstgressbane</t>
  </si>
  <si>
    <t>HEDALEN IDRETTSLAG</t>
  </si>
  <si>
    <t>Hedalen Aktivitetspark hinderløype</t>
  </si>
  <si>
    <t>Hinderløype i tilknytning til Hedalen aktivitespark</t>
  </si>
  <si>
    <t>Sør-Aurdal</t>
  </si>
  <si>
    <t>Hedalen Aktivitetspark skileikanlegg</t>
  </si>
  <si>
    <t>Skileikeanlegg i tilknytning til Hedalen aktivitetspark</t>
  </si>
  <si>
    <t>Hedalen Aktivitetspark sykkelløype</t>
  </si>
  <si>
    <t>Terrengsykkelløype i Hedalen aktivitetspark</t>
  </si>
  <si>
    <t>SLÅSTAD IDRETTSLAG</t>
  </si>
  <si>
    <t>Tronsmarka skiløyper</t>
  </si>
  <si>
    <t>Trondsbumarka - oppgradering skiløypenett</t>
  </si>
  <si>
    <t>Sør-Odal</t>
  </si>
  <si>
    <t>ODAL ORIENTERINGSLAG</t>
  </si>
  <si>
    <t>Nordsetberget</t>
  </si>
  <si>
    <t>Orienteringskart</t>
  </si>
  <si>
    <t>VINGELEN IDRETTSLAG</t>
  </si>
  <si>
    <t>Morabben idrettsanlegg garasjeanlegg</t>
  </si>
  <si>
    <t>Bygging av lager/garasje</t>
  </si>
  <si>
    <t>Tolga</t>
  </si>
  <si>
    <t>LØRA SKYTTERLAG</t>
  </si>
  <si>
    <t>Ljørdalen skytebane 100 m</t>
  </si>
  <si>
    <t>Elektroniske skiver</t>
  </si>
  <si>
    <t>Trysil</t>
  </si>
  <si>
    <t>ÅSENE-SØRE TRYSIL IDRETTSLAG</t>
  </si>
  <si>
    <t>Søre Trysil fotballbane ballbinge</t>
  </si>
  <si>
    <t>Ballbinge for fotball og andre aktivitter.</t>
  </si>
  <si>
    <t>TYNSET IDRETTSFORENING</t>
  </si>
  <si>
    <t>Nytrømoen kunstgressbane</t>
  </si>
  <si>
    <t>Rehabilitering av kunstgressbane inkl legging av nytt kunstgress</t>
  </si>
  <si>
    <t>Tynset</t>
  </si>
  <si>
    <t>Nytømoen minibane nord</t>
  </si>
  <si>
    <t>Rahabilitering av Nytrømoen minibane nord</t>
  </si>
  <si>
    <t>Nytrømoen minibane sør</t>
  </si>
  <si>
    <t>Rehabiligering av minibane sør</t>
  </si>
  <si>
    <t>KVIKNE IDRETTSLAG</t>
  </si>
  <si>
    <t>Yset lysløype</t>
  </si>
  <si>
    <t>Oppgradering og utvidelse av skiskytteranlegg, fra 12 til 20 skiver, samt utvidelse av selve langrennsstadion og flytting av tidtakerbu.</t>
  </si>
  <si>
    <t>VESTRE SLIDRE IDRETTSLAG</t>
  </si>
  <si>
    <t>Konkurranseløyper ut fra Vaset skistadion</t>
  </si>
  <si>
    <t>Opparbeiding av langrennsløyper ut fra Vaset stadion</t>
  </si>
  <si>
    <t>Vestre Slidre</t>
  </si>
  <si>
    <t>Slidre-Gardberg nær o-kart</t>
  </si>
  <si>
    <t>Utarbeiding av nær-o-kart</t>
  </si>
  <si>
    <t>Opparbeiding av langrennsløyper ut fra Vaset stadio</t>
  </si>
  <si>
    <t>FAGERNES SKYTTERLAG</t>
  </si>
  <si>
    <t>Rebneskogen skytebane 100 m</t>
  </si>
  <si>
    <t>Rehabilitering av elektroniske skiver, standplass og skyteskiver</t>
  </si>
  <si>
    <t>REINSVOLL IDRETTSFORENING</t>
  </si>
  <si>
    <t>Kunstgressbane 5er bane</t>
  </si>
  <si>
    <t>Kunstgressbane 5`er bane</t>
  </si>
  <si>
    <t>Vestre Toten</t>
  </si>
  <si>
    <t>VÅGÅ IDRETTSLAG</t>
  </si>
  <si>
    <t>Multisportbane 1</t>
  </si>
  <si>
    <t>Bygging av multisportbane tilrettelagt for fotball, bandy, volleyball og badminton</t>
  </si>
  <si>
    <t>Vågå</t>
  </si>
  <si>
    <t>Multisportbane 2</t>
  </si>
  <si>
    <t>Bygging av multisportbane tilrettelagt for fotball, bandy, volleyball og badminton.</t>
  </si>
  <si>
    <t>LALM IDRETTSLAG</t>
  </si>
  <si>
    <t>Lalm lysløype</t>
  </si>
  <si>
    <t>Utskifting av pcb-armatur og oppgradering av eksisterande ljosløype</t>
  </si>
  <si>
    <t>Lalm rulleskiløype</t>
  </si>
  <si>
    <t>Opparbeide og asfaltere for å anlegge rulleskiløype i ljosløypa</t>
  </si>
  <si>
    <t>ØSTRE TOTEN IDRETTSPARK AS</t>
  </si>
  <si>
    <t>ØTIP kunstgress</t>
  </si>
  <si>
    <t>Rehablilitering av kunstgressbane med nytt dekke.</t>
  </si>
  <si>
    <t>Østre Toten</t>
  </si>
  <si>
    <t>KOLBUKAMERATENE I L</t>
  </si>
  <si>
    <t>KK-Plassen Turløype</t>
  </si>
  <si>
    <t>Turløype for ski med lys</t>
  </si>
  <si>
    <t>FOTBALLKLUBBEN TOTEN</t>
  </si>
  <si>
    <t>FK Toten Klubbhus</t>
  </si>
  <si>
    <t>Klubbhus for Fotballklunnen Toten</t>
  </si>
  <si>
    <t>VIKEN SKYTTERLAG</t>
  </si>
  <si>
    <t>Viken skytterlag elektronisme skiver 100M</t>
  </si>
  <si>
    <t>Ombygging av 100m Skytebane fra pappskiver til elektronisk anvisning.</t>
  </si>
  <si>
    <t>OL TOTEN-TROLL</t>
  </si>
  <si>
    <t>Rausteinshytta klubblokaler</t>
  </si>
  <si>
    <t>Klubbhus for OL Toten-troll</t>
  </si>
  <si>
    <t>HAFJELL NASJONALANLEGG AS</t>
  </si>
  <si>
    <t>Hafjell alpinsenter</t>
  </si>
  <si>
    <t>Supplering av sikrings- og arrangementsutstyr 2019</t>
  </si>
  <si>
    <t>Øyer</t>
  </si>
  <si>
    <t>ØYER/TRETTEN IDRETTSFORENING</t>
  </si>
  <si>
    <t>Flerbruksanlegg aktivitetsflate</t>
  </si>
  <si>
    <t>Flerbruksanlegg med gressunderlag og lys</t>
  </si>
  <si>
    <t>STIFTELSEN BEITOSTØLEN HELSESPORTSENTER</t>
  </si>
  <si>
    <t>BHS svømmehall (25 m)</t>
  </si>
  <si>
    <t>Full rehabilitering av svømmeanlegg</t>
  </si>
  <si>
    <t>Øystre Slidre</t>
  </si>
  <si>
    <t>BHS terapibad</t>
  </si>
  <si>
    <t>Full rehabilitering av terapibasseng og garderober</t>
  </si>
  <si>
    <t>ØYSTRE SLIDRE IDRETTSLAG</t>
  </si>
  <si>
    <t>Storefoss klubbhus-drifts- og idrettsmateriell</t>
  </si>
  <si>
    <t>Nytt Klubbhus Storefoss med styrkerom, møterom, garderober og lager. 4 spillemiddelsøknader.</t>
  </si>
  <si>
    <t>RENA IDRETTSLAG</t>
  </si>
  <si>
    <t>Renabakken K-10</t>
  </si>
  <si>
    <t>Hoppbakke K-10</t>
  </si>
  <si>
    <t>Åmot</t>
  </si>
  <si>
    <t>Renabakken K-20</t>
  </si>
  <si>
    <t>Hoppbakke K-20</t>
  </si>
  <si>
    <t>Renabakken - W-40</t>
  </si>
  <si>
    <t>Hoppbakke W40</t>
  </si>
  <si>
    <t>Renabakken - W-62</t>
  </si>
  <si>
    <t>Hoppbakke W60</t>
  </si>
  <si>
    <t>Renabakken - skitau</t>
  </si>
  <si>
    <t>Skitau til rekrutteringsanlegg</t>
  </si>
  <si>
    <t>Renabakken - lys</t>
  </si>
  <si>
    <t>Lys i Rekrutteringsanlegg</t>
  </si>
  <si>
    <t>Innlandet Totalt</t>
  </si>
  <si>
    <t>GOSSEN IDRETTSLAG</t>
  </si>
  <si>
    <t>Riksfjrd Aukra arena kunstgress</t>
  </si>
  <si>
    <t>Kunstgress inne i uisolert hall</t>
  </si>
  <si>
    <t>Aukra</t>
  </si>
  <si>
    <t>Møre og Romsdal</t>
  </si>
  <si>
    <t>KÅRVÅG IDRETTSLAG</t>
  </si>
  <si>
    <t>Follandsvatnet rundt</t>
  </si>
  <si>
    <t>Anlegge tursti / turløype rundt follandsvannet</t>
  </si>
  <si>
    <t>Averøy</t>
  </si>
  <si>
    <t>IL HAVØRN / AVERØY</t>
  </si>
  <si>
    <t>IL Havørn - Øytun klubbhus</t>
  </si>
  <si>
    <t>Rehabilitering Øytun Klubbhus</t>
  </si>
  <si>
    <t>IL VALDER</t>
  </si>
  <si>
    <t>Valdervoll kunstgrasbane 11er</t>
  </si>
  <si>
    <t>Nytt toppdekke kunstgrasbane</t>
  </si>
  <si>
    <t>Giske</t>
  </si>
  <si>
    <t>Valdervoll 7er kunstgras</t>
  </si>
  <si>
    <t>GODØY IDRETTSLAG</t>
  </si>
  <si>
    <t>Myrtun klubbhus</t>
  </si>
  <si>
    <t>Rehabilitering av klubb-og møtelokaler</t>
  </si>
  <si>
    <t>Godøyhallen</t>
  </si>
  <si>
    <t>Rehabilitering av Baneområde og bygningsmasse</t>
  </si>
  <si>
    <t>Godøy IL - steinlegging tursti utmark</t>
  </si>
  <si>
    <t>Rehabilitering av Trase</t>
  </si>
  <si>
    <t>BERGSØY UNGDOMSLAG</t>
  </si>
  <si>
    <t>Bergsøy Sanvolleyballbane</t>
  </si>
  <si>
    <t>Etablering av Sandvolleyballbane</t>
  </si>
  <si>
    <t>Gjemnes</t>
  </si>
  <si>
    <t>BERGSØY IDRETTSLAG</t>
  </si>
  <si>
    <t>Fotballhall</t>
  </si>
  <si>
    <t>Fotballhall (Fiskarhallen)</t>
  </si>
  <si>
    <t>Herøy</t>
  </si>
  <si>
    <t>HOEM VELFORENING</t>
  </si>
  <si>
    <t>Hoem Tursti</t>
  </si>
  <si>
    <t>Opparbeiding av tursti mellom indre og ytre Hoem</t>
  </si>
  <si>
    <t>Hustadvika</t>
  </si>
  <si>
    <t>SKARBAKKENE SA</t>
  </si>
  <si>
    <t>Skarbakkene K 35</t>
  </si>
  <si>
    <t>Legging av porselenspor</t>
  </si>
  <si>
    <t>FREI FOTBALLKLUBB</t>
  </si>
  <si>
    <t>Rensvikbanen</t>
  </si>
  <si>
    <t>Rehabilitering av grusbane og lysanlegg</t>
  </si>
  <si>
    <t>Kristiansund</t>
  </si>
  <si>
    <t>ERESFJORD IDRETTSLAG</t>
  </si>
  <si>
    <t>Eresfjord stadion - friidrett</t>
  </si>
  <si>
    <t>Utgifter ifm rehabilitering av friidrett løpebane</t>
  </si>
  <si>
    <t>Molde</t>
  </si>
  <si>
    <t>NORDBYEN VELFORENING</t>
  </si>
  <si>
    <t>Nordbyen skole sykkelbane</t>
  </si>
  <si>
    <t>Pumptrack bane i asfalt bygd i august 2019. 600 m2.</t>
  </si>
  <si>
    <t>EIDSVÅG IDRETTSLAG</t>
  </si>
  <si>
    <t>Eidsvåg stadion - Garasje/kaldlager for idrettsutstyr</t>
  </si>
  <si>
    <t>Lager og toalettanlegg</t>
  </si>
  <si>
    <t>SMØLA IDRETTSLAG</t>
  </si>
  <si>
    <t>Klubbhus Smøla I.L</t>
  </si>
  <si>
    <t>Nytt klubbhus</t>
  </si>
  <si>
    <t>Smøla</t>
  </si>
  <si>
    <t>SULA RIDEKLUBB</t>
  </si>
  <si>
    <t>Vasset - sprangbane</t>
  </si>
  <si>
    <t>Rehabilitering av ridebane</t>
  </si>
  <si>
    <t>Sula</t>
  </si>
  <si>
    <t>LANGEVÅG IDRETTSLAG</t>
  </si>
  <si>
    <t>Vasset - treningsfelt grus- rehab. til kunstgras</t>
  </si>
  <si>
    <t>Rehabilitere grusbane til kunstgressbane</t>
  </si>
  <si>
    <t>IDRETTSLAGET SØYA</t>
  </si>
  <si>
    <t>Tursti og tråkkemaskin trasse, Vang - Strengen.»</t>
  </si>
  <si>
    <t>Tursti og tråkkemaskin trasse, Vang-Strengen i Surnadal kommune.</t>
  </si>
  <si>
    <t>Surnadal</t>
  </si>
  <si>
    <t>TINGVOLL IDRETTSLAG</t>
  </si>
  <si>
    <t>Tursti mellom museum og Vasslia</t>
  </si>
  <si>
    <t>Løypetiltak i fjellet</t>
  </si>
  <si>
    <t>Tingvoll</t>
  </si>
  <si>
    <t>I L HØDD</t>
  </si>
  <si>
    <t>Høddvoll kunstgrasbane</t>
  </si>
  <si>
    <t>Renovering av kunstgrasbane og utbetring av flomlys</t>
  </si>
  <si>
    <t>Ulstein</t>
  </si>
  <si>
    <t>VOLDA TURN-OG IDROTTSLAG ALLIANSEIDRETTSLAG</t>
  </si>
  <si>
    <t>Stadionparken - aktivitetsområde del 1</t>
  </si>
  <si>
    <t>Aktivitetspark</t>
  </si>
  <si>
    <t>Volda</t>
  </si>
  <si>
    <t>Stadionparken del 2</t>
  </si>
  <si>
    <t>Aktivtetspark</t>
  </si>
  <si>
    <t>Stadionparken del 3</t>
  </si>
  <si>
    <t>EMBLEM IDRETTSLAG</t>
  </si>
  <si>
    <t>Emblemsfjellet, tur- og skiløype (start ved Frielebu)</t>
  </si>
  <si>
    <t>Oppgradering Lysløypetrase Emblemsfjellet</t>
  </si>
  <si>
    <t>Ålesund</t>
  </si>
  <si>
    <t>Emblem stadion, 7'erbane kunstgress</t>
  </si>
  <si>
    <t>Rehabilitering av Kunstgressanlegg 7er bane</t>
  </si>
  <si>
    <t>Emblem stadion, kunstgressbane</t>
  </si>
  <si>
    <t>Rehabilitering av Kunstgressanlegg 11er bane</t>
  </si>
  <si>
    <t>ENGESETDAL-SKODJE SKYTTARLAG</t>
  </si>
  <si>
    <t>Skyttarhus på 100 m-bana</t>
  </si>
  <si>
    <t>Nybygging av skyttarhus 100m</t>
  </si>
  <si>
    <t>SKARBØVIK IDRETTSFORENING BREDDEKLUBB</t>
  </si>
  <si>
    <t>Skarbøvik ungdomsskole, ballbinge</t>
  </si>
  <si>
    <t>Gammelt kunstgress ble fjernet og bortkjørt. Toppdekket ble jevnet med tilkjørt masse og nytt kunstgress ble lagt.</t>
  </si>
  <si>
    <t>Møre og Romsdal Totalt</t>
  </si>
  <si>
    <t>NORD-VESTRAND AKTIVITETSLAG</t>
  </si>
  <si>
    <t>Solstad Ballbinge</t>
  </si>
  <si>
    <t>Bindal</t>
  </si>
  <si>
    <t>Nordland</t>
  </si>
  <si>
    <t>TVERLANDET IDRETTSLAG</t>
  </si>
  <si>
    <t>Hopen skihytte</t>
  </si>
  <si>
    <t>Tverlandet IL har søkt spillemidler for bygging klubbhus ved idrettslagets skiløype i Hopen.</t>
  </si>
  <si>
    <t>Bodø</t>
  </si>
  <si>
    <t>BODØ ØSTRE SKYTTERLAG</t>
  </si>
  <si>
    <t>Bodø Østre skytehall</t>
  </si>
  <si>
    <t>Hall for innendørs 15m skytebane for miniatyrskyting tilknyttet eksisterende skytterhus. Hallen får 12 elektroniske skiver. Skytterhuset er allerede tilrettelagt for bevegelseshemmede. Ny hall får direkte trinnfri adkomst fra skytterhusets 1. etasj</t>
  </si>
  <si>
    <t>LILAND IDRETTSFORENING</t>
  </si>
  <si>
    <t>Høgda Idrettsplass - kunstgressbane</t>
  </si>
  <si>
    <t>Utvidelse av kunstgressbane fra 9er-bane til 11er bane</t>
  </si>
  <si>
    <t>Evenes</t>
  </si>
  <si>
    <t>FAUSKE IL LANGRENN</t>
  </si>
  <si>
    <t>Klungsetmarka langrennsanlegg</t>
  </si>
  <si>
    <t>Bygging av rulleskianlegg i Klungsetmarka Fauske</t>
  </si>
  <si>
    <t>Fauske</t>
  </si>
  <si>
    <t>STOKMARKNES ORIENTERINGSLAG</t>
  </si>
  <si>
    <t>Hadsel Marka orienteringskart</t>
  </si>
  <si>
    <t>Hadsel</t>
  </si>
  <si>
    <t>MELBO SKYTTERLAG</t>
  </si>
  <si>
    <t>Melbu skytebane 100m</t>
  </si>
  <si>
    <t>Elektroniske skyteskiver 100 meter og 200 meter - Melbo skytterlag</t>
  </si>
  <si>
    <t>HATTFJELLDAL SNØSKUTERFORENING</t>
  </si>
  <si>
    <t>Hattfjelldal motorsenter</t>
  </si>
  <si>
    <t>Klubbhus</t>
  </si>
  <si>
    <t>Hattfjelldal</t>
  </si>
  <si>
    <t>BLEIKVASSLI IDRETTSLAG</t>
  </si>
  <si>
    <t>Bleikvassli lysløype - garasje</t>
  </si>
  <si>
    <t>Garasje til tråkkemaskin m.m.</t>
  </si>
  <si>
    <t>Hemnes</t>
  </si>
  <si>
    <t>Bleikvassli lysløype - Bleikvassli klubbhus</t>
  </si>
  <si>
    <t>KORGEN OG HEMNES JEGER OG FISKEFORENING</t>
  </si>
  <si>
    <t>Gjeskhåjen - leirduebane</t>
  </si>
  <si>
    <t>Standplass skyteskiver etc.</t>
  </si>
  <si>
    <t>MUIL, MELØY UNGDOMS- OG IDRETTSLAG</t>
  </si>
  <si>
    <t>Meløy skole nærkart</t>
  </si>
  <si>
    <t>Orienteringskart tegnet</t>
  </si>
  <si>
    <t>Meløy</t>
  </si>
  <si>
    <t>BOSSMO &amp; YTTEREN IL</t>
  </si>
  <si>
    <t>Ytteren Idrettspark - Fotball kunstgress</t>
  </si>
  <si>
    <t>Rana</t>
  </si>
  <si>
    <t>ALTEREN SKYTTERLAG</t>
  </si>
  <si>
    <t>Alteren skytebane skytterhus</t>
  </si>
  <si>
    <t>HØYJARFALLMOEN VELFORENING</t>
  </si>
  <si>
    <t>Høyjarfall balløkke</t>
  </si>
  <si>
    <t>Bygging av balløkke</t>
  </si>
  <si>
    <t>Saltdal</t>
  </si>
  <si>
    <t>DNT SØR-HELGELAND</t>
  </si>
  <si>
    <t>Holandsbua - Hovedhytte</t>
  </si>
  <si>
    <t>Mva kompensasjon turisthytte</t>
  </si>
  <si>
    <t>Sømna</t>
  </si>
  <si>
    <t>BALLSTAD UNGDOMS- OG IDRETTSLAG</t>
  </si>
  <si>
    <t>Ballstad turvei</t>
  </si>
  <si>
    <t>Turvei Ballstad fra Skarsjyen til Kyllingdalen</t>
  </si>
  <si>
    <t>Vestvågøy</t>
  </si>
  <si>
    <t>Nordland Totalt</t>
  </si>
  <si>
    <t>LJAN TENNISKLUBB</t>
  </si>
  <si>
    <t>Ljan tennissenter</t>
  </si>
  <si>
    <t>Rehabilitering av tennisbaner</t>
  </si>
  <si>
    <t>Oslo</t>
  </si>
  <si>
    <t>NORDSTRAND IDRETTSFORENING</t>
  </si>
  <si>
    <t>Nordstrand kunstgressbane 1</t>
  </si>
  <si>
    <t>Etablering bygging undervarme</t>
  </si>
  <si>
    <t>Nordstrand kunstgressbane 2 - undervarmeanlegg</t>
  </si>
  <si>
    <t>Etablering bygging av undervarme</t>
  </si>
  <si>
    <t>FORENINGEN TIL SKI-IDRETTENS FREMME</t>
  </si>
  <si>
    <t>Sørkedalen snøproduksjonsanlegg</t>
  </si>
  <si>
    <t>Nytt snøproduksjonsanlegg i Sørkedalen, inkludert vanninntak, rørgater, elektrisk utstyr, pumpehus og mobile snøkanoner.</t>
  </si>
  <si>
    <t>NORGES IDRETTSFORBUND OG OLYMPISKE OG PARALYMPISKE KOMITÉ</t>
  </si>
  <si>
    <t>Toppidrettsenteret</t>
  </si>
  <si>
    <t>Rehabilitering Toppidrettssenteret</t>
  </si>
  <si>
    <t>HEMING IDRETTSLAGET</t>
  </si>
  <si>
    <t>Thorsby-bingene / Heming ballbinge</t>
  </si>
  <si>
    <t>Bygging av ballbinge</t>
  </si>
  <si>
    <t>Heming idrettsanlegg - Hinderløype</t>
  </si>
  <si>
    <t>Etablering av hinderløype</t>
  </si>
  <si>
    <t>Etablering av ballbinge</t>
  </si>
  <si>
    <t>Heming idrettsanlegg - aktivitetsanlegg</t>
  </si>
  <si>
    <t>Etablering av lysanlegg i aktivitetsløype</t>
  </si>
  <si>
    <t>Parkouranlegg</t>
  </si>
  <si>
    <t>Etablering av parkour anlegg</t>
  </si>
  <si>
    <t>Rundløype for løp</t>
  </si>
  <si>
    <t>Etablering rundløype</t>
  </si>
  <si>
    <t>Heming tennissenter, minitennisbaner</t>
  </si>
  <si>
    <t>Etablering av minitennisbane</t>
  </si>
  <si>
    <t>Heming tennissenter</t>
  </si>
  <si>
    <t>Lysanbkegg i boble</t>
  </si>
  <si>
    <t>FURUSET IDRETTSFORENING</t>
  </si>
  <si>
    <t>Furuset tennishall</t>
  </si>
  <si>
    <t>Rehabilitering av 4 innendørs tennisbaner</t>
  </si>
  <si>
    <t>HØYBRÅTEN OG STOVNER IL</t>
  </si>
  <si>
    <t>Idrettens Hus Nordbyen - treningssenter</t>
  </si>
  <si>
    <t>Tilleggsarbeid i tilknytning til turnhall</t>
  </si>
  <si>
    <t>NORDSTRAND TENNISKLUBB</t>
  </si>
  <si>
    <t>Nordstrand tennishall</t>
  </si>
  <si>
    <t>Rehabilitering av NTK-hallen</t>
  </si>
  <si>
    <t>CHRISTIANIA ROKLUB</t>
  </si>
  <si>
    <t>Bogstadvannet Robane</t>
  </si>
  <si>
    <t>Rehabilitering av robaner</t>
  </si>
  <si>
    <t>GRORUD IDRETTSLAG</t>
  </si>
  <si>
    <t>Grorud idrettsanlegg - Grorud kunstgressbane 2</t>
  </si>
  <si>
    <t>Undervarmeanlegg Grorud kunstgressbane</t>
  </si>
  <si>
    <t>Oslo Totalt</t>
  </si>
  <si>
    <t>EGERSUND RACKETKLUBB</t>
  </si>
  <si>
    <t>Idrettsanl. lagård - tennishall</t>
  </si>
  <si>
    <t>Rehabilitering av banedekke og sportslys</t>
  </si>
  <si>
    <t>Eigersund</t>
  </si>
  <si>
    <t>Rogaland</t>
  </si>
  <si>
    <t>Ny tennishall, Lagård</t>
  </si>
  <si>
    <t>Ny tennishall</t>
  </si>
  <si>
    <t>Padelhall Lagård</t>
  </si>
  <si>
    <t>Ny Padelhall</t>
  </si>
  <si>
    <t>HAUGESUND OG SVEIO SKYTTARLAG</t>
  </si>
  <si>
    <t>Innendørs skytehall</t>
  </si>
  <si>
    <t>Bygging av Skytehall med tilhørende oppholdsrom</t>
  </si>
  <si>
    <t>Haugesund</t>
  </si>
  <si>
    <t>HAUGESUND OG OMEGN JEGER- OG FISKERFORENING</t>
  </si>
  <si>
    <t>Kalland - idrettshus</t>
  </si>
  <si>
    <t>Bygging av klubbhus med møtelokaler og lager</t>
  </si>
  <si>
    <t>Kalland - Leirduebaner</t>
  </si>
  <si>
    <t>Bygging av Leirduebaner med standplasser og kasteanlegg</t>
  </si>
  <si>
    <t>VIGRESTAD IK</t>
  </si>
  <si>
    <t>Vigrestad idrettsanlegg - flerbrukshall m/tilbygg</t>
  </si>
  <si>
    <t>Momskompensasjon</t>
  </si>
  <si>
    <t>Hå</t>
  </si>
  <si>
    <t>LENSMANNSGARDEN VEL</t>
  </si>
  <si>
    <t>Lensmannsgarden ballbinge</t>
  </si>
  <si>
    <t>Ballbinge</t>
  </si>
  <si>
    <t>SPORTSKLUBBEN NORD</t>
  </si>
  <si>
    <t>Hestmyr idrettsanlegg - kunstgressbane</t>
  </si>
  <si>
    <t>Ombygging av grusbane til kunstgressbane.</t>
  </si>
  <si>
    <t>Karmøy</t>
  </si>
  <si>
    <t>SKUDENES UNGDOMS- &amp; IDRETTSLAG</t>
  </si>
  <si>
    <t>Skudenes idrettspark trimpark</t>
  </si>
  <si>
    <t>Etablering av Trimpark</t>
  </si>
  <si>
    <t>Skudenes idrettsanlegg tennis/basketbane</t>
  </si>
  <si>
    <t>Etablering av Fleraktivitetsområde</t>
  </si>
  <si>
    <t>KARMØY JEGER FISKER OG NATURVERNFORENING</t>
  </si>
  <si>
    <t>Karmøy jeger,fisker, nat.for. leirduesti/bane</t>
  </si>
  <si>
    <t>Oppdatering av leirduebane</t>
  </si>
  <si>
    <t>KOPERVIK IDRETTSLAG</t>
  </si>
  <si>
    <t>Åsebøen idrettsanlegg - kunstgressbane</t>
  </si>
  <si>
    <t>Rehabilitering av Kunstgressbane</t>
  </si>
  <si>
    <t>KOLNES IDRETTSLAG</t>
  </si>
  <si>
    <t>Kolnes idrettsanlegg kunstgressbane</t>
  </si>
  <si>
    <t>ORRE IDRETTSLAG</t>
  </si>
  <si>
    <t>Orre idrettsanlegg</t>
  </si>
  <si>
    <t>Rehab</t>
  </si>
  <si>
    <t>Klepp</t>
  </si>
  <si>
    <t>VOLL IDRETTSLAG</t>
  </si>
  <si>
    <t>Voll idrettsanlegg - kunstgrasbane</t>
  </si>
  <si>
    <t>Voll idrettsanlegg - ny kunstgrasbane</t>
  </si>
  <si>
    <t>FRØYLAND/ORSTAD KFUK-KFUM SPEIDARAR</t>
  </si>
  <si>
    <t>Gapahuk</t>
  </si>
  <si>
    <t>Bygge Gapahuk</t>
  </si>
  <si>
    <t>SANDNES ARENA AS</t>
  </si>
  <si>
    <t>Melshei rulleskianlegg</t>
  </si>
  <si>
    <t>Bygging av rulleskiløype i Melshei</t>
  </si>
  <si>
    <t>Sandnes</t>
  </si>
  <si>
    <t>SOLA TURN</t>
  </si>
  <si>
    <t>Basishall for turn</t>
  </si>
  <si>
    <t>Basishall for turn - Sola Turn</t>
  </si>
  <si>
    <t>Sola</t>
  </si>
  <si>
    <t>Basihall for turn - aktivitetsflate</t>
  </si>
  <si>
    <t>Aktivitetssal - Sola Turn</t>
  </si>
  <si>
    <t>SOLA FOTBALLKLUBB</t>
  </si>
  <si>
    <t>Sola stadion-bane 2</t>
  </si>
  <si>
    <t>Legging av kunstgress på bane 2 ved Sola stadionanlegg</t>
  </si>
  <si>
    <t>VÅGANES FOTBALLKLUBB</t>
  </si>
  <si>
    <t>Våganes - 9er bane</t>
  </si>
  <si>
    <t>Bygging av 9-er kunstgressbane på Våganes Fotballklubb</t>
  </si>
  <si>
    <t>STAVANGER KOMMUNE</t>
  </si>
  <si>
    <t>Vaulenbanen - kunstgress</t>
  </si>
  <si>
    <t>Utskifting av dekke på kunstgressbane - MiniBeach Arena</t>
  </si>
  <si>
    <t>Stavanger</t>
  </si>
  <si>
    <t>FINNØY IDRETTSLAG</t>
  </si>
  <si>
    <t>Leikvoll idrettshus</t>
  </si>
  <si>
    <t>Nytt idrettshus</t>
  </si>
  <si>
    <t>UNDHEIM IDRETTSLAG</t>
  </si>
  <si>
    <t>Undheim idrettsanlegg - Lagerbygg</t>
  </si>
  <si>
    <t>Oppsett av lager/garasjebygg for oppbevaring av utstyr i idrettslaget</t>
  </si>
  <si>
    <t>Time</t>
  </si>
  <si>
    <t>LUNDAL VEL</t>
  </si>
  <si>
    <t>Lundal vel nærmiljøanlegg</t>
  </si>
  <si>
    <t>Bygging av nærmiljøanlegg</t>
  </si>
  <si>
    <t>Tysvær</t>
  </si>
  <si>
    <t>HAUGALAND HESTESPORT ARENA AS</t>
  </si>
  <si>
    <t>Haugaland Hestesport Arena - ridebane 1</t>
  </si>
  <si>
    <t>Ridebane 1</t>
  </si>
  <si>
    <t>Haugaland Hestesport Arena - ridebane 2</t>
  </si>
  <si>
    <t>Ridebane 2</t>
  </si>
  <si>
    <t>Haugaland Hestesport Arena - ridehus 1</t>
  </si>
  <si>
    <t>Ridehus 1</t>
  </si>
  <si>
    <t>Haugaland Hestesport Arena - ridehus 2</t>
  </si>
  <si>
    <t>Ridehus 2</t>
  </si>
  <si>
    <t>Haugaland Hestesport Arena - stallbygg</t>
  </si>
  <si>
    <t>Stallbygg 1</t>
  </si>
  <si>
    <t>Haugaland Hestesport Arena - stall 2</t>
  </si>
  <si>
    <t>Stallbygg 2</t>
  </si>
  <si>
    <t>Haugaland Hestesport Arena - sosialt rom</t>
  </si>
  <si>
    <t>Sosialt rom</t>
  </si>
  <si>
    <t>Haugaland Hestesport Arena - Garderobeanlegg</t>
  </si>
  <si>
    <t>Garderobebygg</t>
  </si>
  <si>
    <t>Haugaland Hestesport Arena - Passbane</t>
  </si>
  <si>
    <t>Passbane</t>
  </si>
  <si>
    <t>Haugaland Hestesport Arena - Lager</t>
  </si>
  <si>
    <t>Lagerhall isolatbokser</t>
  </si>
  <si>
    <t>Haugaland Hestesport Arena - Lysanlegg ridebane 2 med mer</t>
  </si>
  <si>
    <t>Lysanlegg</t>
  </si>
  <si>
    <t>Haugaland Hestesport Arena - Ridesti</t>
  </si>
  <si>
    <t>Ridesti</t>
  </si>
  <si>
    <t>FALKEIDHALLEN AS</t>
  </si>
  <si>
    <t>Falkeidhallen</t>
  </si>
  <si>
    <t>Bygging av idrettshall</t>
  </si>
  <si>
    <t>Falkeidhallen - aktivitetssal</t>
  </si>
  <si>
    <t>TYSVÆR KANO- OG KAJAKKLUBB</t>
  </si>
  <si>
    <t>Tysvær kajakkanlegg - båthus utvidelse</t>
  </si>
  <si>
    <t>Utvidelse av eksisterende båthus for lagring av kajakker</t>
  </si>
  <si>
    <t>HESTABERG VELFORENING</t>
  </si>
  <si>
    <t>Hestaberg velforening - balløkke</t>
  </si>
  <si>
    <t>Ballbane bygget av velforening</t>
  </si>
  <si>
    <t>NAPPATJØRN VELFORENING</t>
  </si>
  <si>
    <t>Nappatjørn - ballbane</t>
  </si>
  <si>
    <t>Søknad om momskompensasjon for flerbruksbane</t>
  </si>
  <si>
    <t>VIKEDAL BYGDAHUS SA</t>
  </si>
  <si>
    <t>Vikedal idrettsanlegg - lysanlegg og kunstgressbane</t>
  </si>
  <si>
    <t>Rehabilitering av lysanlegg</t>
  </si>
  <si>
    <t>Vindafjord</t>
  </si>
  <si>
    <t>VINDAFJORD TURLAG</t>
  </si>
  <si>
    <t>Turveg mellom Ølensvåg og Eikås (Bjoa)</t>
  </si>
  <si>
    <t>SKJOLD ARENA - KULTUR OG IDRETT SA</t>
  </si>
  <si>
    <t>Skjold bygdahus - idrettshus</t>
  </si>
  <si>
    <t>Klubb-, møtelokaler og lager for IL Skjoldar</t>
  </si>
  <si>
    <t>ØLEN IDRETTSLAG</t>
  </si>
  <si>
    <t>SR-Bank stadioen</t>
  </si>
  <si>
    <t>Rehabilitering av kunstgressbane SR-Bank Stadion</t>
  </si>
  <si>
    <t>VINDAFJORD IDRETTSLAG</t>
  </si>
  <si>
    <t>Fjellstøl skiastadion - endring av trase start og målområdet</t>
  </si>
  <si>
    <t>lys på trasse skistadion</t>
  </si>
  <si>
    <t>Vikedal idrettsanlegg sandvolleyballbane</t>
  </si>
  <si>
    <t>Rehabilitering av sandvolleyballbaner, ny sand, og vedlikehold</t>
  </si>
  <si>
    <t>BJOA IDRETTSLAG</t>
  </si>
  <si>
    <t>Turveg - Bjoavatnet rundt</t>
  </si>
  <si>
    <t>Søker kompensasjon for mva for etablering av turvegtrase</t>
  </si>
  <si>
    <t>Rogaland Totalt</t>
  </si>
  <si>
    <t>TVERRELVDALEN IDRETTSLAG</t>
  </si>
  <si>
    <t>Tverrelvdalen skileikanlegg del 1 aktivitetsflate og rundløype</t>
  </si>
  <si>
    <t>Aktivitetsflatet til forskjellig lek og skiaktiviteter, ski/ rundløype, utfor/ akebakke og småbakker</t>
  </si>
  <si>
    <t>Alta</t>
  </si>
  <si>
    <t>Troms og Finnmark</t>
  </si>
  <si>
    <t>Tverrelvdalen skileikanlegg del 2 større hopp og kulebakker</t>
  </si>
  <si>
    <t>Skileikanlegg Del 2 Større hoppbakker og kulebakker - Forlengelse av langrenn/ rundløype og Lysanlegg</t>
  </si>
  <si>
    <t>ALTA IDRETTSFORENING</t>
  </si>
  <si>
    <t>Alta idrettspark friidrettsbane</t>
  </si>
  <si>
    <t>Rehabilitering av eksisterende friidrettsanlegg</t>
  </si>
  <si>
    <t>Alta idrettspark ballvegg i Skogen</t>
  </si>
  <si>
    <t>Ballvegg med sittegruppe. Møteplass for folk som bruker anlegget eller er ved anlegget. Dette skal bidra til å gjøre Altaparken attraktiv som tur- og aktivitetsområde.</t>
  </si>
  <si>
    <t>Alta Idrettspark aktivitetflate i Skogen</t>
  </si>
  <si>
    <t>Aktivitetsflaten vil være et samlings- og møtepunkt. Kan brukes til volleyball, fotballtennis og andre ballspill. Aktivitetsflaten vil legge grunnlag for mer aktivitet og bedre folkehelse.</t>
  </si>
  <si>
    <t>Alta idrettspark kunstgressbane i Skogen</t>
  </si>
  <si>
    <t>11'er kunstgressbane på Alta Idrettspark. Med ny bane tror vi dette vil øke aktiviteten i laget. Bedre spilleropplevelse, mindre skader når vi ikke trenger å bruke en oppbrukt bane fra år 2000. Gresset er det mest brukte breddegress og har høy slitestyrke</t>
  </si>
  <si>
    <t>NERSKOGEN IDRETTSLAG</t>
  </si>
  <si>
    <t>Nerskogen idrettspark kunstgressbane</t>
  </si>
  <si>
    <t>Sluttregnskap Nerskogen Idrettspark</t>
  </si>
  <si>
    <t>ALTA KLATREKLUBB</t>
  </si>
  <si>
    <t>Alta ungdomsskole Gnisten buldreanlegg</t>
  </si>
  <si>
    <t>Buldreanlegg bygd som en del av Gnisten treningshall, et lavterskeltilbud der man klatrer lavt over golvet og lander på tjukkmadrasser hvis man mister grepet.</t>
  </si>
  <si>
    <t>SNOLKE VEL</t>
  </si>
  <si>
    <t>Snolke dagsturhytte</t>
  </si>
  <si>
    <t>Bygging av dagsturhytte</t>
  </si>
  <si>
    <t>Gratangen</t>
  </si>
  <si>
    <t>HAMMERFEST SKYTTERLAG</t>
  </si>
  <si>
    <t>Breilia skole skyteanlegg</t>
  </si>
  <si>
    <t>Ombygging av skytebaneanlegg 15m innendørs. Primært utskifting av gamle skiver og oppgradering av anlegg</t>
  </si>
  <si>
    <t>Hammerfest</t>
  </si>
  <si>
    <t>KILKAM ANLEGG AS</t>
  </si>
  <si>
    <t>Kilbotn fotballhall kunstgressbane 7er</t>
  </si>
  <si>
    <t>Tianhall, fotballhall med spilleflate 40 x 60</t>
  </si>
  <si>
    <t>Harstad</t>
  </si>
  <si>
    <t>LYNGEN/ KARNES IL</t>
  </si>
  <si>
    <t>Karnes fotballanlegg idrettshus</t>
  </si>
  <si>
    <t>Spillemiddelprosjekt - renovering klubblokale</t>
  </si>
  <si>
    <t>Lyngen</t>
  </si>
  <si>
    <t>Spillemiddelprosjekt - renovering garderobeanlegg mm</t>
  </si>
  <si>
    <t>Geitnes idretts- og friluftspark, ulike småanlegg</t>
  </si>
  <si>
    <t>Nærmiljøprosjekt 1</t>
  </si>
  <si>
    <t>Geitnes idretts- og friluftspark - aktivitetsløype,delanlegg friidrett,bueskytebane,mm.</t>
  </si>
  <si>
    <t>nÆRMILJØPROSJEKT 2</t>
  </si>
  <si>
    <t>BARDUFOSS STORHALL AS</t>
  </si>
  <si>
    <t>Bardufoss Storhall - klatrehall</t>
  </si>
  <si>
    <t>Momskompensasjon Bardufoss storhall</t>
  </si>
  <si>
    <t>Målselv</t>
  </si>
  <si>
    <t>BARDUFOSS OG OMEGN IDRETTSFORENING</t>
  </si>
  <si>
    <t>Bardufoss idrettspark, kunstgress</t>
  </si>
  <si>
    <t>Rehabilitering av kunstgressbane Bardufoss og Omegn idrettsforening</t>
  </si>
  <si>
    <t>ROTSUNDELV IDRETTSLAG</t>
  </si>
  <si>
    <t>Rotsundelv friidrett aktivitetsflate</t>
  </si>
  <si>
    <t>Aktivitetsflate</t>
  </si>
  <si>
    <t>Nordreisa</t>
  </si>
  <si>
    <t>Rotsundelv friidrett løpebaner</t>
  </si>
  <si>
    <t>Løpebane</t>
  </si>
  <si>
    <t>Rotsundelv kunstgressbane</t>
  </si>
  <si>
    <t>Kunstgressbane, løpebaner og friidrettsdekke</t>
  </si>
  <si>
    <t>FK SENJA/SILSAND</t>
  </si>
  <si>
    <t>FK Senja storhall</t>
  </si>
  <si>
    <t>Etablering av baneområde og idrettshall</t>
  </si>
  <si>
    <t>Senja</t>
  </si>
  <si>
    <t>IL FRAMSYN</t>
  </si>
  <si>
    <t>IL Framsyn klubbhus</t>
  </si>
  <si>
    <t>bygging klubbhus</t>
  </si>
  <si>
    <t>TURNHALLEN TROMSØ AS</t>
  </si>
  <si>
    <t>Templarheimen turnhall, basishall</t>
  </si>
  <si>
    <t>Ny turnhall, basishall med garderober og sosiale rom</t>
  </si>
  <si>
    <t>Tromsø</t>
  </si>
  <si>
    <t>NEDRE SOPPSVINGEN VEL</t>
  </si>
  <si>
    <t>Slettaelva ballplass</t>
  </si>
  <si>
    <t>Rehabilitering av nærmiljøanlegg. Kombinert kunstgressløkke og isbane med betongringmur for islegging og festing av ballfangernett. Grunnarbeid i den forbindelsen.</t>
  </si>
  <si>
    <t>TROMSØ SKIKLUB</t>
  </si>
  <si>
    <t>Grønnåsen hoppbakker</t>
  </si>
  <si>
    <t>Vannboring og vanntank for vann til sommerhopping og til snøproduksjon</t>
  </si>
  <si>
    <t>K-15 hoppbakke til vinterbruk. Rehabilitering og utbygging av eksisterende K-12.</t>
  </si>
  <si>
    <t>Plastlegging av eksisterende anlegg for sommerbruk, K8</t>
  </si>
  <si>
    <t>Plastlegging av eksisterende anlegg for sommerbruk, K15</t>
  </si>
  <si>
    <t>Opparbeidelse og bygging av helt ny vinterbakke til rekruttanlegg</t>
  </si>
  <si>
    <t>SKARPHALLEN EIENDOM AS</t>
  </si>
  <si>
    <t>Polarhallen</t>
  </si>
  <si>
    <t>Rehabilitering/skifte av kunstgress i hallen.</t>
  </si>
  <si>
    <t>Polarhallen - flytting av vegg inne i hallen.</t>
  </si>
  <si>
    <t>KVALØYSLETTA SKILAG</t>
  </si>
  <si>
    <t>Storelva skistadion</t>
  </si>
  <si>
    <t>Rulleskianlegg skistadion</t>
  </si>
  <si>
    <t>Rulleskianlegg med lysanlegg</t>
  </si>
  <si>
    <t>Kvaløysletta skianlegg, Rullestol-/skiløype funksjonsh.</t>
  </si>
  <si>
    <t>Bygging av rulleskianlegg med asfaltdekke</t>
  </si>
  <si>
    <t>VADSØ SPORTSKYTTERKLUBB</t>
  </si>
  <si>
    <t>Miljøbygget skyteanlegg</t>
  </si>
  <si>
    <t>Rehabilitering av skytebane (innendørs)</t>
  </si>
  <si>
    <t>Vadsø</t>
  </si>
  <si>
    <t>VADSØ HESTESPORTSKLUBB</t>
  </si>
  <si>
    <t>Vadsø rideanlegg - ridehall</t>
  </si>
  <si>
    <t>Bygging av ridanlegg</t>
  </si>
  <si>
    <t>Vadsø rideanlegg - Stall i ridehall</t>
  </si>
  <si>
    <t>Bygging av rideanlegg</t>
  </si>
  <si>
    <t>Troms og Finnmark Totalt</t>
  </si>
  <si>
    <t>FROSTAHALLEN SA</t>
  </si>
  <si>
    <t>Frostahallen</t>
  </si>
  <si>
    <t>Nytt tak</t>
  </si>
  <si>
    <t>Frosta</t>
  </si>
  <si>
    <t>Trøndelag</t>
  </si>
  <si>
    <t>FROSTA SKYTTARLAG</t>
  </si>
  <si>
    <t>Brannhaugen skytebane, 100m</t>
  </si>
  <si>
    <t>Ny skytebane 100m og 200m, samt rehabilitering av elektroniske skiver</t>
  </si>
  <si>
    <t>ÅNESØYAN STORHALL AS</t>
  </si>
  <si>
    <t>Ånesøyan Storhall - fotball</t>
  </si>
  <si>
    <t>Oppføring av idrettshall</t>
  </si>
  <si>
    <t>Heim</t>
  </si>
  <si>
    <t>Ånesøyan storhall - delanlegg friidrett</t>
  </si>
  <si>
    <t>Delanlegg friidrettsanlegg inne i idrettshallen</t>
  </si>
  <si>
    <t>KYRKSÆTERØRA IDRETTSLAG KIL</t>
  </si>
  <si>
    <t>Høgåsen lysløype</t>
  </si>
  <si>
    <t>Etablering av snøproduksjonsanlegg</t>
  </si>
  <si>
    <t>Ånesøyan stadion - trimpark</t>
  </si>
  <si>
    <t>Bygging av Trimpark</t>
  </si>
  <si>
    <t>Ånesøyan stadion, tursti/trimløype</t>
  </si>
  <si>
    <t>Nærmiljøanlegg - Tursti</t>
  </si>
  <si>
    <t>INDERØY IDRETTSLAG</t>
  </si>
  <si>
    <t>Venåsen 1</t>
  </si>
  <si>
    <t>Produksjon av nytt orienteringskart</t>
  </si>
  <si>
    <t>Inderøy</t>
  </si>
  <si>
    <t>Inderøy skipark - Flateaktivitetsanlegg</t>
  </si>
  <si>
    <t>Flateaktivitetsanlegg</t>
  </si>
  <si>
    <t>Inderøy nye skipark - skileik</t>
  </si>
  <si>
    <t>Snøproduksjon Skileik</t>
  </si>
  <si>
    <t>Inderøy skipark - Skileik 2/Skicross</t>
  </si>
  <si>
    <t>Skicross anlegg , Snøproduksjon til skicross , lysanlegg</t>
  </si>
  <si>
    <t>HOMMELVIK IDRETTSLAG</t>
  </si>
  <si>
    <t>Jervskogen skisenter - garasje/driftsbygning</t>
  </si>
  <si>
    <t>Utbygg av anlegg med garasje/driftsbyggning for snøproduksjonsanlegg</t>
  </si>
  <si>
    <t>Malvik</t>
  </si>
  <si>
    <t>Jervskogen skisenter Teknisk bygg/Rennkontor</t>
  </si>
  <si>
    <t>Utvikling og endring av løypetrase for å legge til rette for idrett og fysisk aktivitet</t>
  </si>
  <si>
    <t>MELHUS PISTOLKLUBB</t>
  </si>
  <si>
    <t>Melhushallen pistolbane</t>
  </si>
  <si>
    <t>El-skiver pistolbane Melhushallen</t>
  </si>
  <si>
    <t>Melhus</t>
  </si>
  <si>
    <t>IL VARDEN MERÅKER</t>
  </si>
  <si>
    <t>Grova lysløype</t>
  </si>
  <si>
    <t>Rulleskiløype Grova</t>
  </si>
  <si>
    <t>Meråker</t>
  </si>
  <si>
    <t>Grova skisenter langrennsanlegg</t>
  </si>
  <si>
    <t>Etablering av stadionområde</t>
  </si>
  <si>
    <t>Kongehytta</t>
  </si>
  <si>
    <t>IL TAMBAR</t>
  </si>
  <si>
    <t>Fagerlia lysløype</t>
  </si>
  <si>
    <t>Bygging av helårs tursti Fagerlia-Grova</t>
  </si>
  <si>
    <t>KLINGA SKYTTERLAG</t>
  </si>
  <si>
    <t>Klinga skytebane 100m</t>
  </si>
  <si>
    <t>Momskompensasjon for prosjekt "Klinga skytebane 100M"</t>
  </si>
  <si>
    <t>Namsos</t>
  </si>
  <si>
    <t>ELVA/NAMSSKOGAN I.L</t>
  </si>
  <si>
    <t>Namsskogan langrennsanlegg</t>
  </si>
  <si>
    <t>Rehabilitering lys i lysløype Namsskogan</t>
  </si>
  <si>
    <t>Namsskogan</t>
  </si>
  <si>
    <t>Skistadion og ny sprintløype</t>
  </si>
  <si>
    <t>Lonet ski-/sykkelløype</t>
  </si>
  <si>
    <t>Tur og sykkel løype</t>
  </si>
  <si>
    <t>FOLDEREID IDRETTSLAG</t>
  </si>
  <si>
    <t>Kjerkhaugen lysløype</t>
  </si>
  <si>
    <t>Nærøysund</t>
  </si>
  <si>
    <t>OPPDAL IL HOVEDLAGET</t>
  </si>
  <si>
    <t>Fritidsparken Ski og skiskyting - asfaltert rulleskiløype</t>
  </si>
  <si>
    <t>Asfaltering av rulleskiløype</t>
  </si>
  <si>
    <t>Oppdal</t>
  </si>
  <si>
    <t>SVORKMO N.O.I.</t>
  </si>
  <si>
    <t>Asbøll ski- og friluftsanlegg - drifts og lagerbygg</t>
  </si>
  <si>
    <t>Nybygging av garasje og lager for løypemaskin og prepareringsutstyr.</t>
  </si>
  <si>
    <t>Orkland</t>
  </si>
  <si>
    <t>Svorkmo kunstgressbane</t>
  </si>
  <si>
    <t>IL FJELLMANN</t>
  </si>
  <si>
    <t>Hoston skisenter</t>
  </si>
  <si>
    <t>Momskompensasjon for garasje/varmebu</t>
  </si>
  <si>
    <t>OVERHALLA SKYTTERLAG</t>
  </si>
  <si>
    <t>Gimlehallen skytebane</t>
  </si>
  <si>
    <t>Ombygging av innendørs skytebane med elektroniske skiver med visning og elektronisk registrering av resultater.</t>
  </si>
  <si>
    <t>Overhalla</t>
  </si>
  <si>
    <t>RINDAL IDRETTSLAG</t>
  </si>
  <si>
    <t>Nye løypetraseer</t>
  </si>
  <si>
    <t>søknad om momskompensasjon kr 99.299, tippemiddedlsøknad nr 135608</t>
  </si>
  <si>
    <t>Rindal</t>
  </si>
  <si>
    <t>Rindal sentrum lysløype - skistadion</t>
  </si>
  <si>
    <t>søknad om momskompensasjon kr 102.274, spillemiddelsøknad 135613</t>
  </si>
  <si>
    <t>SELBUSKOGEN SKISENTER AS</t>
  </si>
  <si>
    <t>Selbuskogen skisenter - snøproduksjonsanlegg</t>
  </si>
  <si>
    <t>Selbu</t>
  </si>
  <si>
    <t>Selbuskogen skisenter - Stadion</t>
  </si>
  <si>
    <t>Etablering av trase for rulleskiløype</t>
  </si>
  <si>
    <t>SNÅSA SKYTTERLAG</t>
  </si>
  <si>
    <t>Svarvamoen-skytebane (inne)</t>
  </si>
  <si>
    <t>Etablering av innendørs skytebane med elektronikk</t>
  </si>
  <si>
    <t>Snåsa</t>
  </si>
  <si>
    <t>SNÅSA FLYKLUBB</t>
  </si>
  <si>
    <t>Grønøra hangar</t>
  </si>
  <si>
    <t>Bygging av ny hangar for Snåsa Flyklubb</t>
  </si>
  <si>
    <t>SØNDRE EGGE VELFORENING</t>
  </si>
  <si>
    <t>Sigridstien Aktivitetsområde sør</t>
  </si>
  <si>
    <t>Etablering av aktivitetsområde med fotballbane, akebakke med mer.</t>
  </si>
  <si>
    <t>Steinkjer</t>
  </si>
  <si>
    <t>SKATVAL SKILAG</t>
  </si>
  <si>
    <t>Klempen Skianlegg-skihytte</t>
  </si>
  <si>
    <t>Utbygging av Skihytta i Klempen</t>
  </si>
  <si>
    <t>Stjørdal</t>
  </si>
  <si>
    <t>KOLSTAD ARENA AS</t>
  </si>
  <si>
    <t>Heimdal v.g.skole - Idrettshall 3 flater</t>
  </si>
  <si>
    <t>Heimdal vgs - idretthall 3 flater (Kolstad Arena)</t>
  </si>
  <si>
    <t>Trondheim</t>
  </si>
  <si>
    <t>BYÅSEN IDRETTSLAG</t>
  </si>
  <si>
    <t>Granåsen rekrutteringsanlegg - Hoppbakke K-38 - rehabilitering</t>
  </si>
  <si>
    <t>Nytt spor og dekke i hoppbakke K38</t>
  </si>
  <si>
    <t>SIT STUDENTSAMSKIPNADEN I GJØVIK, ÅLESUND OG TRONDHEIM</t>
  </si>
  <si>
    <t>Gløshaugen,NTHI-hallen - idrettshall</t>
  </si>
  <si>
    <t>Anleggsnummer 14866:Styrkerom, garderober, klubbhus og lager. Se vedlegg 3 og 4 for nærmere beskrivelse.</t>
  </si>
  <si>
    <t>Gløshaugen - Aktivitetssal</t>
  </si>
  <si>
    <t>Anleggsnummer 75779: Etablering av fleraktivitetssal. Se vedlegg 3 og 4 for nærmere beskrivelse.</t>
  </si>
  <si>
    <t>CHARLOTTENLUND SPORTSKLUBB</t>
  </si>
  <si>
    <t>Charlottenlundhallen</t>
  </si>
  <si>
    <t>Nedsliping, oppmerking og lakkering av hallgulv. Bygging av ny handicaprampe og nødutgang</t>
  </si>
  <si>
    <t>TYDAL IL</t>
  </si>
  <si>
    <t>Kløfta idrettsplass-kunstgressbane</t>
  </si>
  <si>
    <t>Etablering av kunstgressbane</t>
  </si>
  <si>
    <t>Tydal</t>
  </si>
  <si>
    <t>LEKSDAL IDRETTSLAG</t>
  </si>
  <si>
    <t>Turvei skistadion til Hallemsvollen</t>
  </si>
  <si>
    <t>Etablere turveg mellom Marka skistadion og Hallemsvollen</t>
  </si>
  <si>
    <t>Verdal</t>
  </si>
  <si>
    <t>STIKLESTAD IDRETTSLAG</t>
  </si>
  <si>
    <t>Lys eldre løype</t>
  </si>
  <si>
    <t>Lys eldre løyper</t>
  </si>
  <si>
    <t>Stiklestad IL</t>
  </si>
  <si>
    <t>Tidtaker- og speakerbod</t>
  </si>
  <si>
    <t>BJUGN IL</t>
  </si>
  <si>
    <t>Kalvåhaugan øst - nærmiljøkart</t>
  </si>
  <si>
    <t>Nærmiljøkart Kalvåhaugan øst</t>
  </si>
  <si>
    <t>Ørland</t>
  </si>
  <si>
    <t>ØRLAND PISTOLKLUBB</t>
  </si>
  <si>
    <t>Blinken - innendørs pistolbane 10/25 meter</t>
  </si>
  <si>
    <t>Bygging av innendørs skytebane 10/25 meter</t>
  </si>
  <si>
    <t>Trøndelag Totalt</t>
  </si>
  <si>
    <t>GAMLE STATHELLE VEL</t>
  </si>
  <si>
    <t>Tantes Benk Pump track</t>
  </si>
  <si>
    <t>Kjøp av skatebane/pumptrack for Tantes Benk - del 2 (oppgradering)</t>
  </si>
  <si>
    <t>Bamble</t>
  </si>
  <si>
    <t>Vestfold og Telemark</t>
  </si>
  <si>
    <t>NØTTERØY IDRETTSFORENING</t>
  </si>
  <si>
    <t>Nesskogen idrettspark - kunstgressbane</t>
  </si>
  <si>
    <t>Rehab kunstgresbane Nesskogen Idrettspark</t>
  </si>
  <si>
    <t>Færder</t>
  </si>
  <si>
    <t>TUDDAL IDRETTSLAG</t>
  </si>
  <si>
    <t>Tuddal lysløype/trimløype</t>
  </si>
  <si>
    <t>Arbeid av entrepenør og ferdigstillelse av lysløypa</t>
  </si>
  <si>
    <t>Hjartdal</t>
  </si>
  <si>
    <t>HJARTDAL IDRETTSLAG</t>
  </si>
  <si>
    <t>Gvammen lysløype</t>
  </si>
  <si>
    <t>Utskifting av gammal lysarmatur og utbedring av lysløype</t>
  </si>
  <si>
    <t>BOTNE SKIKLUBB</t>
  </si>
  <si>
    <t>Botnestua Snøproduksjon trinn 4</t>
  </si>
  <si>
    <t>Utbygging av snøproduksjonsanlegg</t>
  </si>
  <si>
    <t>Holmestrand</t>
  </si>
  <si>
    <t>Høgås Alpinsenter - snøproduksjon</t>
  </si>
  <si>
    <t>Kjøp av 2 nye snøkanoner med tilleggsutstyr</t>
  </si>
  <si>
    <t>SANDE SPORTSKLUBB</t>
  </si>
  <si>
    <t>Vestskogen Klubbhus</t>
  </si>
  <si>
    <t>Ny klubbhytte</t>
  </si>
  <si>
    <t>Vestskogen Garderobebygg</t>
  </si>
  <si>
    <t>Garderobebygg til ny klubbhytte</t>
  </si>
  <si>
    <t>Vestskogen Lagerbygg</t>
  </si>
  <si>
    <t>Lagerbygg og maskinstall i tilknytning til ny klubbhytte</t>
  </si>
  <si>
    <t>ÅSGÅRDSTRAND IDRETTSFORENING HOVED</t>
  </si>
  <si>
    <t>Åsgårdstrand IP Klubbhus</t>
  </si>
  <si>
    <t>Åsgårdstrand klubbhus</t>
  </si>
  <si>
    <t>Horten</t>
  </si>
  <si>
    <t>HORTEN SEILFORENING</t>
  </si>
  <si>
    <t>Rørestrand seileranlegg</t>
  </si>
  <si>
    <t>Utvidelse av molohavn for joller og større seilbåter</t>
  </si>
  <si>
    <t>DNT HORTEN</t>
  </si>
  <si>
    <t>Knudsrød dagsturhytte - Lager/tak</t>
  </si>
  <si>
    <t>Oppføring Garasje/lager - nytt tak på dagsturhytta</t>
  </si>
  <si>
    <t>BORRE VEL</t>
  </si>
  <si>
    <t>Borrehallen ballbinge</t>
  </si>
  <si>
    <t>Oppsett av ballbinge på Borre</t>
  </si>
  <si>
    <t>VRÅDAL I.L</t>
  </si>
  <si>
    <t>Vrådal idrettspark fotballbane</t>
  </si>
  <si>
    <t>Kviteseid</t>
  </si>
  <si>
    <t>HALSEN IDRETTSFORENING</t>
  </si>
  <si>
    <t>Bergslihallen flerbrukshall</t>
  </si>
  <si>
    <t>Rehabilitering av Bergslihallen</t>
  </si>
  <si>
    <t>Larvik</t>
  </si>
  <si>
    <t>SKARPHEDIN - IL FOTBALLGRUPPA</t>
  </si>
  <si>
    <t>Telemarkshallen fotballhall</t>
  </si>
  <si>
    <t>Rehabilitering av kunstgressdekke</t>
  </si>
  <si>
    <t>Midt-Telemark</t>
  </si>
  <si>
    <t>IDRETTSLAGET SKADE</t>
  </si>
  <si>
    <t>Lunde idrettspark, klubbhus</t>
  </si>
  <si>
    <t>Oppgradering garderobeanlegg i klubbhus</t>
  </si>
  <si>
    <t>Nome</t>
  </si>
  <si>
    <t>BREVIK IDRETTSLAG</t>
  </si>
  <si>
    <t>Furulund idrettspark kunstgressbane</t>
  </si>
  <si>
    <t>Rehabilitering kunstgressbane inkludert bytte utskifting kunstgress</t>
  </si>
  <si>
    <t>Porsgrunn</t>
  </si>
  <si>
    <t>PORSGRUNN PISTOLKLUBB</t>
  </si>
  <si>
    <t>Lillegårdseter skyteanlegg, treningsbane pistol</t>
  </si>
  <si>
    <t>Bygging av standplassbygg, skiveplass og bakstopp og voller</t>
  </si>
  <si>
    <t>EIDANGER JEGER OG FISKERLAG</t>
  </si>
  <si>
    <t>Lillegårdseter skytebane 11</t>
  </si>
  <si>
    <t>.Bygget Leirduebane , med standplassbygg og tilhørende teknisk utstyr til dette.</t>
  </si>
  <si>
    <t>Lillegårdseter skytebane 13</t>
  </si>
  <si>
    <t>Bygget Leirduebane , med standplassbygg og tilhørende teknisk utstyr til dette.</t>
  </si>
  <si>
    <t>IDRETTSLAGET RUNAR</t>
  </si>
  <si>
    <t>Runarhallen</t>
  </si>
  <si>
    <t>Legging av nytt aktvitetsgulv i Runarhallen</t>
  </si>
  <si>
    <t>Sandefjord</t>
  </si>
  <si>
    <t>Haukerød IL Runar rulleskiløype asfalt</t>
  </si>
  <si>
    <t>Etablering av asfaltdekke i rulleskitrasse</t>
  </si>
  <si>
    <t>Haukerød kunstgressbane C</t>
  </si>
  <si>
    <t>Haukerød aktivitetsflate i kunstgress</t>
  </si>
  <si>
    <t>Bygging av ballbane</t>
  </si>
  <si>
    <t>Haukerød 9er kunstgressbane</t>
  </si>
  <si>
    <t>STOKKE IDRETTSLAG</t>
  </si>
  <si>
    <t>Storås skianlegg: Rulleskiløype - syd</t>
  </si>
  <si>
    <t>Momskompensasjon for anleggsnummer 5978</t>
  </si>
  <si>
    <t>Momskompensasjon for anleggsnummer 59798</t>
  </si>
  <si>
    <t>SANDEFJORD VIKINGS BASEBALLKLUBB</t>
  </si>
  <si>
    <t>Sandarbanen baseballbane</t>
  </si>
  <si>
    <t>building softball/baseball field at Sandarban - "Field of Dreams"</t>
  </si>
  <si>
    <t>SELJORD IDRETTSLAG</t>
  </si>
  <si>
    <t>Eventyrøy idrettspl. Klubbhus</t>
  </si>
  <si>
    <t>Renovering klubbhus</t>
  </si>
  <si>
    <t>Seljord</t>
  </si>
  <si>
    <t>GJERPEN IDRETTSFORENING</t>
  </si>
  <si>
    <t>Gjerpen stadion - tursti</t>
  </si>
  <si>
    <t>Tilrettelagt tursti til almenn benyttelse</t>
  </si>
  <si>
    <t>Skien</t>
  </si>
  <si>
    <t>Gjerpen stadion - treningspark</t>
  </si>
  <si>
    <t>Treningspark</t>
  </si>
  <si>
    <t>Parkour løype</t>
  </si>
  <si>
    <t>Gjerpen stadion - aktivitetspark</t>
  </si>
  <si>
    <t>Klatrenett</t>
  </si>
  <si>
    <t>Hinderløype</t>
  </si>
  <si>
    <t>Gjerpen stadion - aktivitetsanlegg, diverse aktivitet</t>
  </si>
  <si>
    <t>Kostnader knyttet til innkjøp av totalanlegget</t>
  </si>
  <si>
    <t>Gjerpen stadion - aktivitetsanlegg, streetbasket</t>
  </si>
  <si>
    <t>Lavterskel anlegg for økt fysisk aktivitet</t>
  </si>
  <si>
    <t>Gjerpen stadion - aktivitetsanlegg, streetfotball</t>
  </si>
  <si>
    <t>Lavterskel aktivitetsanlegg for økt fotballaktivitet</t>
  </si>
  <si>
    <t>Gjerpen stadion - Sandhåndballarena</t>
  </si>
  <si>
    <t>Sandhåndballbane for trening, kamp og fritid</t>
  </si>
  <si>
    <t>Gjerpen stadion - Friplassen</t>
  </si>
  <si>
    <t>Friidrettsbane til bruk for klubb, skoler og nærmiljø</t>
  </si>
  <si>
    <t>Gjerpen stadion - hovedbane kunstgress</t>
  </si>
  <si>
    <t>Ny kunstgressbane pga økt aktivitet</t>
  </si>
  <si>
    <t>FOSSUM IDRETTSFORENING</t>
  </si>
  <si>
    <t>Fossum Arena - aktivitetsflate 2</t>
  </si>
  <si>
    <t>Etablering av aktivitetsflate</t>
  </si>
  <si>
    <t>Fossum arena - aktivitetsflate 1</t>
  </si>
  <si>
    <t>TOLLNES BALLKLUBB</t>
  </si>
  <si>
    <t>Tollnes stadion - hovedbane, kunstgress</t>
  </si>
  <si>
    <t>Endring av varmekilde fra fossilt brennstoff til luft/vann varmepumpe</t>
  </si>
  <si>
    <t>Tollnes stadion - treningsbane, kunstgress</t>
  </si>
  <si>
    <t>Endret varmekilde fra fossilt brennstoff til luft/vann varmepumpe</t>
  </si>
  <si>
    <t>Endring varmekilde fra fossilt brennstoff til luft/vann-varmepumpe</t>
  </si>
  <si>
    <t>Ending varmekilde fra fossilt brennstoff til luft/vann-varmepumpe</t>
  </si>
  <si>
    <t>GULSET IDRETTSFORENING</t>
  </si>
  <si>
    <t>Gulset idrettspark - Kollmyr stadion, garasjebygg</t>
  </si>
  <si>
    <t>Garasje for oppbevaring av idrettsutstyr og maskiner til bruk på Gulset Klubbhus</t>
  </si>
  <si>
    <t>KNA TELEMARK AVDELING</t>
  </si>
  <si>
    <t>Grenland Motorsportsenter- Offroadbane</t>
  </si>
  <si>
    <t>momskompensasjon</t>
  </si>
  <si>
    <t>TINNLØYPA</t>
  </si>
  <si>
    <t>Myrefytjån - turskiløype Heimvegen</t>
  </si>
  <si>
    <t>Turskiløype</t>
  </si>
  <si>
    <t>Tinn</t>
  </si>
  <si>
    <t>Myrefykjån - turvegpassasje Husvollåe</t>
  </si>
  <si>
    <t>Turveg</t>
  </si>
  <si>
    <t>KVITÅVATN LANGRENNS- OG AKTIVITETSARENA AS</t>
  </si>
  <si>
    <t>Kvitåvatn - turvei Lilla</t>
  </si>
  <si>
    <t>Turvei</t>
  </si>
  <si>
    <t>Kvitåvatn - turvei Orange</t>
  </si>
  <si>
    <t>Kvitåvatn - turvei Blå</t>
  </si>
  <si>
    <t>Kvitåvatn - lysanlegg Lilla turvei</t>
  </si>
  <si>
    <t>Kvitåvatn - lysanlegg Blå og Orange</t>
  </si>
  <si>
    <t>RJUKAN IDRETTSLAG</t>
  </si>
  <si>
    <t>Rjukan stadion - lagerbygg</t>
  </si>
  <si>
    <t>garasje /lager</t>
  </si>
  <si>
    <t>TINN IDRETTSLAG</t>
  </si>
  <si>
    <t>Røyskattlia ballbinge</t>
  </si>
  <si>
    <t>AUSTBYGDE SKYTTERLAG</t>
  </si>
  <si>
    <t>Lurheim skytebane - 100 meter - elektroniske skyteskiver</t>
  </si>
  <si>
    <t>Skytebane</t>
  </si>
  <si>
    <t>IDRETTSLAGET IVRIG</t>
  </si>
  <si>
    <t>Friidrett Bibo</t>
  </si>
  <si>
    <t>bygging av bane for hopp og kast .dekke av Tartan på nordre halvsirkel</t>
  </si>
  <si>
    <t>Tønsberg</t>
  </si>
  <si>
    <t>Bibo snøproduksjonsanlegg - utvidelse</t>
  </si>
  <si>
    <t>Boring etter vann, graving rørgrøfter , legging rør for tilførsel til snøkanoner</t>
  </si>
  <si>
    <t>RAMNES IDRETTSFORENING</t>
  </si>
  <si>
    <t>Bergsåsen ballbinge</t>
  </si>
  <si>
    <t>Bygging av ballbinge med lys i Berggsåsen Idrettpark, nærmiljøtiltak</t>
  </si>
  <si>
    <t>Bergsåsen sandbane</t>
  </si>
  <si>
    <t>Bygging av sandbane i Bergsåsen, Nærmiljøtiltak</t>
  </si>
  <si>
    <t>TØNSBERGS TURNFORENING</t>
  </si>
  <si>
    <t>Tønsberg ishall - TT tilbygg</t>
  </si>
  <si>
    <t>Etableering av klubb- og møtelokaler, etablering av sosiale rom</t>
  </si>
  <si>
    <t>IDRETTSLAGET DYRE VAA</t>
  </si>
  <si>
    <t>Rauland skiskytteranlegg</t>
  </si>
  <si>
    <t>Grunnarbeid standplass, skiver/blinkar, bygg på standplass.</t>
  </si>
  <si>
    <t>Vinje</t>
  </si>
  <si>
    <t>IDRETTSLAGET REIN</t>
  </si>
  <si>
    <t>Haukeli skianlegg - Opprusting trasè ljosløype</t>
  </si>
  <si>
    <t>Nye lyspunkt og ledningsnett</t>
  </si>
  <si>
    <t>Vestfold og Telemark Totalt</t>
  </si>
  <si>
    <t>MELAND GOLFKLUBB</t>
  </si>
  <si>
    <t>Meland Golf Øvingsområde, overbygg</t>
  </si>
  <si>
    <t>Helårs treningsanlegg for golfaktiviteter</t>
  </si>
  <si>
    <t>Alver</t>
  </si>
  <si>
    <t>Vestland</t>
  </si>
  <si>
    <t>HETLEVIK IDRETTSLAG</t>
  </si>
  <si>
    <t>Hetlevik fotballbane, klubbhus</t>
  </si>
  <si>
    <t>Hetlevik fotballbane, Klubbhus</t>
  </si>
  <si>
    <t>Askøy</t>
  </si>
  <si>
    <t>STORHEIA VELFORENING</t>
  </si>
  <si>
    <t>Storheia flerbruksanlegg</t>
  </si>
  <si>
    <t>Storheia flebruksanlegg</t>
  </si>
  <si>
    <t>AURLAND SKYTTARLAG</t>
  </si>
  <si>
    <t>Lovi skytebane - skyttarhus</t>
  </si>
  <si>
    <t>Bygging av nytt klubbhus med garderobe og lager</t>
  </si>
  <si>
    <t>Aurland</t>
  </si>
  <si>
    <t>Lovi skytebane - 100 m</t>
  </si>
  <si>
    <t>Bygging av nytt standplassbygg 100m</t>
  </si>
  <si>
    <t>Lovi skytebane - 200 m</t>
  </si>
  <si>
    <t>Bygging av nytt standplassbygg 200m</t>
  </si>
  <si>
    <t>ALLIANSE IDRETTSLAGET ARNA-BJØRNAR</t>
  </si>
  <si>
    <t>Sentralidrettsanlegg Arna Fotball kunstgress</t>
  </si>
  <si>
    <t>Prosjektering og byggeledelse samt diverse utstyr ifm. omlegging fra gress til kunstgress</t>
  </si>
  <si>
    <t>Bergen</t>
  </si>
  <si>
    <t>NATTLAND VEL</t>
  </si>
  <si>
    <t>Nedre Nattland nærmiljøanlegg, ballbane kunstgress</t>
  </si>
  <si>
    <t>kunstgressbane med gjerder og belysning</t>
  </si>
  <si>
    <t>LODDEFJORD IL</t>
  </si>
  <si>
    <t>Alvøen idrettspark skiløype</t>
  </si>
  <si>
    <t>Loddefjord IL har skiftet til nye led-lamper/lys i lagets lysløype/skiløype i Alvøen Idrettspark</t>
  </si>
  <si>
    <t>FANA IDRETTSLAG</t>
  </si>
  <si>
    <t>Myrdal, Totlandsfjell og Livarden</t>
  </si>
  <si>
    <t>IDRETTSLAGET BJARG</t>
  </si>
  <si>
    <t>Søråshøgda skole ballbane 60x40 kunstgress</t>
  </si>
  <si>
    <t>søråshøgda kunstgressbane</t>
  </si>
  <si>
    <t>FANA KAJAKKLUBB</t>
  </si>
  <si>
    <t>Fana Kajakklubb Fanahammeren</t>
  </si>
  <si>
    <t>Etablere nytt båthus der det har stått et lite gammelt nøst, slik at vi kan øke tilgjengeligheten til sjø, og øke vårt potensiale for å rekruttere flere barn, ungdommer og voksne medlemmer. Vi har hatt ventelister på båtplasser i mange år.</t>
  </si>
  <si>
    <t>BERGEN PISTOLKLUBB</t>
  </si>
  <si>
    <t>Bergen Pistolklubb Krohnegården lite klubbhus</t>
  </si>
  <si>
    <t>inneholder gang,wc,kjøkken og oppholdsrom</t>
  </si>
  <si>
    <t>Bergen pistolklubb Krohnegården skytebane</t>
  </si>
  <si>
    <t>Inneholder standplass,sekreteriat ,bane,standplass og elektroniske skyteskiver</t>
  </si>
  <si>
    <t>Bergen Pistolklubb Krohnegården Lager/garasje</t>
  </si>
  <si>
    <t>inneholder lager for elektroniske skive,og annet skivemateriell</t>
  </si>
  <si>
    <t>OS SKYTTARLAG</t>
  </si>
  <si>
    <t>Ulven skytebane- 100m elektr.</t>
  </si>
  <si>
    <t>Utvidelse av eksisterende 100 meter banen</t>
  </si>
  <si>
    <t>Bjørnafjorden</t>
  </si>
  <si>
    <t>OS MC &amp; MX KLUBB</t>
  </si>
  <si>
    <t>Os Motorsportanlegg- motocrossløype</t>
  </si>
  <si>
    <t>Motorcross bane</t>
  </si>
  <si>
    <t>STRANDVIK IDRETTSLAG</t>
  </si>
  <si>
    <t>Strandvik kunstgrasbane</t>
  </si>
  <si>
    <t>Strandvik sandvolleyballsenter</t>
  </si>
  <si>
    <t>Momskompensasjon 49070 ref 129108</t>
  </si>
  <si>
    <t>Momskompensasjon 49070</t>
  </si>
  <si>
    <t>OPSALMARKA VELFORENING</t>
  </si>
  <si>
    <t>Opsalmarka skateanlegg</t>
  </si>
  <si>
    <t>Aktivitetsområde med skaterampe</t>
  </si>
  <si>
    <t>BOGØYTUNET</t>
  </si>
  <si>
    <t>Bogøytunet - sandvolleyballbane 2</t>
  </si>
  <si>
    <t>Det er blitt bygget sandvolleyball bane (bane 2) ved Bygdehuset Bogøytunet i 2019. Anlegget er bygget etter ønske fra Bygdefolket igjennom lengre tid. Anlegget er bygget for å aktivisere både barn, ungdom og vaksne i bygda.</t>
  </si>
  <si>
    <t>Bogøytunet - sandvolleyballbane 1</t>
  </si>
  <si>
    <t>Det er blitt bygget sandvolleyball bane (bane 1) ved Bygdehuset Bogøytunet i 2019. Anlegget er bygget etter ønske fra Bygdefolket igjennom lengre tid. Anlegget er bygget for å aktivisere både barn, ungdom og vaksne i bygda.</t>
  </si>
  <si>
    <t>IDRETTSLAGET FRØY</t>
  </si>
  <si>
    <t>Kalvåg nærmiljøanlegg, ballbinge</t>
  </si>
  <si>
    <t>Ballbinge Idrettslaget Frøy</t>
  </si>
  <si>
    <t>Bremanger</t>
  </si>
  <si>
    <t>RUBBESTADNESET AKTIVITETSPARK</t>
  </si>
  <si>
    <t>Rubbestadneset Aktivitetspark</t>
  </si>
  <si>
    <t>Aktivitetspark på Rubbestadneset i Bømlo kommune</t>
  </si>
  <si>
    <t>Bømlo</t>
  </si>
  <si>
    <t>TRIVSELSSKOGEN SA</t>
  </si>
  <si>
    <t>Turveg som kryssar tursti</t>
  </si>
  <si>
    <t>Bygging av turveg</t>
  </si>
  <si>
    <t>Gloppen</t>
  </si>
  <si>
    <t>EIVINDVIK IDRETTSLAG</t>
  </si>
  <si>
    <t>Prestesundet ballbinge</t>
  </si>
  <si>
    <t>Oppføring av ballbinge</t>
  </si>
  <si>
    <t>Gulen</t>
  </si>
  <si>
    <t>BRANDSØY SKYTTARLAG</t>
  </si>
  <si>
    <t>Brandsøy skule og grendahus, innandørs skytebane</t>
  </si>
  <si>
    <t>Installering av elektroniske skiver med monitor på laget si miniatyrbane på Brandsøy skule.</t>
  </si>
  <si>
    <t>Kinn</t>
  </si>
  <si>
    <t>HARDANGER SPORTSSKYTTARKLUBB</t>
  </si>
  <si>
    <t>Vangdalsåsen -skeet</t>
  </si>
  <si>
    <t>Bygging av ny skeetbane i Vangdalsåsen skytebaneanlegg</t>
  </si>
  <si>
    <t>Kvam</t>
  </si>
  <si>
    <t>ROSENDAL TURNLAG</t>
  </si>
  <si>
    <t>Åsvodl-Skålafjell Sherpasti</t>
  </si>
  <si>
    <t>Legging av steintrapper i stien mellom Åsvodl og Skålafjell i Rosendal</t>
  </si>
  <si>
    <t>Kvinnherad</t>
  </si>
  <si>
    <t>STRAND-ULV HALLEN AS</t>
  </si>
  <si>
    <t>Strand - Ulv hallen, Sandvolleyballhall</t>
  </si>
  <si>
    <t>Bygging av innendørs sandvolleyballhall</t>
  </si>
  <si>
    <t>HALSNØY IDRETTSLAG</t>
  </si>
  <si>
    <t>Halsnøy idrettslag - Klubbhus</t>
  </si>
  <si>
    <t>Klubbhus, garderober og lager</t>
  </si>
  <si>
    <t>I L FANARÅK</t>
  </si>
  <si>
    <t>Skjolden - ballbinge</t>
  </si>
  <si>
    <t>rehabilitering ballbinge</t>
  </si>
  <si>
    <t>Luster</t>
  </si>
  <si>
    <t>IDRETTSLAGET BJØRN</t>
  </si>
  <si>
    <t>Treningsanlegg fotball</t>
  </si>
  <si>
    <t>Oppføring av treningsanlegg fotball ved Luster Idrettspark</t>
  </si>
  <si>
    <t>Delanlegg friidrett, hopp</t>
  </si>
  <si>
    <t>Oppføring av hoppfelt ved Luster Idrettspark</t>
  </si>
  <si>
    <t>Delanlegg friidrett, kast</t>
  </si>
  <si>
    <t>Oppføring av delanlegg friidrett, kast ved Luster Idrettspark</t>
  </si>
  <si>
    <t>Gaupne stadion undervarme kunstgrasbane</t>
  </si>
  <si>
    <t>Oppføring av kunstgrasbane med undervarme og flomlys ved Luster Idrettspark</t>
  </si>
  <si>
    <t>Delanlegg friidrett, løp</t>
  </si>
  <si>
    <t>Oppføring av delanlegg, friidrett, løpebane ved Luster Idrettspark</t>
  </si>
  <si>
    <t>SOLVORN BYGDALAG</t>
  </si>
  <si>
    <t>Solvorn terrengsykkelløype</t>
  </si>
  <si>
    <t>Terrengsykkelbane</t>
  </si>
  <si>
    <t>LÆRDAL IDRETTSLAG</t>
  </si>
  <si>
    <t>Lærdal fotballanlegg - lagerbygg</t>
  </si>
  <si>
    <t>Lager og møterom ved fotballbane</t>
  </si>
  <si>
    <t>Lærdal</t>
  </si>
  <si>
    <t>Naturisbane m/ flomlys</t>
  </si>
  <si>
    <t>Etablering av naturisflate og nye LED lys</t>
  </si>
  <si>
    <t>EID JEGER OG FISKELAG</t>
  </si>
  <si>
    <t>Tua skyttaranlegg - Leirduebane</t>
  </si>
  <si>
    <t>Rehabilitering av tak og standplass samt drenering rundt anlegg.</t>
  </si>
  <si>
    <t>Stad</t>
  </si>
  <si>
    <t>EID IDRETTSPARK</t>
  </si>
  <si>
    <t>Eid idrettshus-kunstgras</t>
  </si>
  <si>
    <t>Rehab av ventiler -filter og rør anlegg</t>
  </si>
  <si>
    <t>STORD HESTESPORTSENTER AS</t>
  </si>
  <si>
    <t>Stord Hestesportsenter - stall 2</t>
  </si>
  <si>
    <t>Oppgradering av stall ihht. dagens myndighetskrav, samt kjøp gjestebokser.</t>
  </si>
  <si>
    <t>Stord</t>
  </si>
  <si>
    <t>Stord Hestesportsenter- ridehall 2</t>
  </si>
  <si>
    <t>Rehabilitering av ridehall inkl. toalett HC og rampe</t>
  </si>
  <si>
    <t>Stord Hestesportsenter- utandørsbane 2 og oppvarmingsbane</t>
  </si>
  <si>
    <t>Etablering av utendørs konkurransebane med oppvarmingsbane</t>
  </si>
  <si>
    <t>OLDEN IDRETTSLAG</t>
  </si>
  <si>
    <t>Klatrepark</t>
  </si>
  <si>
    <t>Etablering av klatrepark ved Olden skule</t>
  </si>
  <si>
    <t>Stryn</t>
  </si>
  <si>
    <t>JØLSTER SKYTTARLAG</t>
  </si>
  <si>
    <t>Myklebust skyttarstadion, leirduebane</t>
  </si>
  <si>
    <t>Bygging av ny leirduebane</t>
  </si>
  <si>
    <t>Sunnfjord</t>
  </si>
  <si>
    <t>FØRDE IDRETTSLAG</t>
  </si>
  <si>
    <t>Orienteringskart Kinna</t>
  </si>
  <si>
    <t>Nytt orienteringskart (konstuksjon, synfaring, digitalisering. trykking)</t>
  </si>
  <si>
    <t>GAULAR IDRETTSLAG</t>
  </si>
  <si>
    <t>Osen stadion - garderobebygg</t>
  </si>
  <si>
    <t>Nytt garderobebygg Osen Stadion</t>
  </si>
  <si>
    <t>ÅRDAL OG HELGHEIM GRENDALAG</t>
  </si>
  <si>
    <t>Årdalen skileikanlegg</t>
  </si>
  <si>
    <t>Lysanlegg skileikanlegg</t>
  </si>
  <si>
    <t>LANGELAND SKI- OG FRITIDSSENTER AS</t>
  </si>
  <si>
    <t>Langeland ski og fritidsenter - trase</t>
  </si>
  <si>
    <t>Etablering ny løype/stadion</t>
  </si>
  <si>
    <t>Langeland ski og fritidsenter Idrettshus</t>
  </si>
  <si>
    <t>Nytt stadionhus og toalett</t>
  </si>
  <si>
    <t>ODDA PISTOLKLUBB</t>
  </si>
  <si>
    <t>Ragdehallen - pistolbane</t>
  </si>
  <si>
    <t>Kjøp av elektroniske skiver, oppusing av skytebanen.</t>
  </si>
  <si>
    <t>Ullensvang</t>
  </si>
  <si>
    <t>RØLDAL IDRETTSLAG</t>
  </si>
  <si>
    <t>Røldal Skiarena Grindbygg</t>
  </si>
  <si>
    <t>Oppføring av eit grindbygg med tilhøyande turløype</t>
  </si>
  <si>
    <t>BULKEN IDRETTSLAG</t>
  </si>
  <si>
    <t>Dalane skianlegg</t>
  </si>
  <si>
    <t>Rehabilitering, omlegging</t>
  </si>
  <si>
    <t>Voss</t>
  </si>
  <si>
    <t>Dalane tur- og dagsløype</t>
  </si>
  <si>
    <t>Rehabilitering tur og dagsløype</t>
  </si>
  <si>
    <t>GRANVIN IDRETTSLAG</t>
  </si>
  <si>
    <t>Postvegen Kjerland Tveito</t>
  </si>
  <si>
    <t>Rehabilitering av postveg Kjerland-Tveito</t>
  </si>
  <si>
    <t>VOSS JEGER OG FISKARLAG</t>
  </si>
  <si>
    <t>Skjerve skytebane Leirduebane</t>
  </si>
  <si>
    <t>Bygging av leirduebane</t>
  </si>
  <si>
    <t>Skjerve skytebane Elgbane</t>
  </si>
  <si>
    <t>Bygging av Elgbane</t>
  </si>
  <si>
    <t>SOTRA SPORTSKLUBB</t>
  </si>
  <si>
    <t>Straume idrettspark - Sotra Turnhall</t>
  </si>
  <si>
    <t>Turnhall med dansesal, aktivitetssal m.m.</t>
  </si>
  <si>
    <t>Øygarden</t>
  </si>
  <si>
    <t>Straume Idrettspark - 5 ar bane nr 4</t>
  </si>
  <si>
    <t>5`er bane - Bane 4</t>
  </si>
  <si>
    <t>Straume Idrettspark - 5 ar bane nr 3</t>
  </si>
  <si>
    <t>5`er bane fotball Bane 3</t>
  </si>
  <si>
    <t>Straume Idrettspark - 5 ar bane nr 2</t>
  </si>
  <si>
    <t>5`er bane fotball Bane 2</t>
  </si>
  <si>
    <t>Straume Idrettspark - 5 ar bane nr 1</t>
  </si>
  <si>
    <t>5`er bane fotball Bane 1</t>
  </si>
  <si>
    <t>Straume idrettspark - Sartorbane - 7 ar bane</t>
  </si>
  <si>
    <t>7`er bane fotball</t>
  </si>
  <si>
    <t>Straume Idrettspark - Trimpark/Aktivitetspark</t>
  </si>
  <si>
    <t>Trim- og Aktivitetspark med lys</t>
  </si>
  <si>
    <t>Trim- og aktivitetspark</t>
  </si>
  <si>
    <t>Vestland Totalt</t>
  </si>
  <si>
    <t>ASKER TENNISKLUBB</t>
  </si>
  <si>
    <t>Asker tennishall</t>
  </si>
  <si>
    <t>Utvidelse Asker Tennishall</t>
  </si>
  <si>
    <t>Asker</t>
  </si>
  <si>
    <t>Viken</t>
  </si>
  <si>
    <t>VOLLEN UNGDOMSLAG</t>
  </si>
  <si>
    <t>Vollen Frisbeegolf</t>
  </si>
  <si>
    <t>mva utlegg Vollen FreesbeGolf</t>
  </si>
  <si>
    <t>Vollen idrettspark - Kunstgress 7'er - Bane A</t>
  </si>
  <si>
    <t>7-er kunstgressbane</t>
  </si>
  <si>
    <t>Vollen idrettspark - Kunstgress 7'er - Bane B</t>
  </si>
  <si>
    <t>7-er kunstgressbane Vollen B</t>
  </si>
  <si>
    <t>HOLMEN TENNISKLUBB</t>
  </si>
  <si>
    <t>Holmen tennishall 1</t>
  </si>
  <si>
    <t>Rehabilitering av gulvbelegg i tennishall</t>
  </si>
  <si>
    <t>ASKER GOLFKLUBB</t>
  </si>
  <si>
    <t>Asker golfbane klubbhus</t>
  </si>
  <si>
    <t>Etablering av klubb og møtelokaler</t>
  </si>
  <si>
    <t>ASKER SKØYTEKLUBB</t>
  </si>
  <si>
    <t>Bjerkås inlinebane</t>
  </si>
  <si>
    <t>Anlegg Bjerkås inlinebane med doserte svinger</t>
  </si>
  <si>
    <t>SETSKOG IDRETTSFORENING</t>
  </si>
  <si>
    <t>Setskog idrettsanlegg - klubbhus</t>
  </si>
  <si>
    <t>Moms søknad</t>
  </si>
  <si>
    <t>Aurskog Høland</t>
  </si>
  <si>
    <t>Setskog idrettsanlegg - Styrketreningsrom</t>
  </si>
  <si>
    <t>Setskog idrettsanlegg - Lager for vedlikeholdsmateriell</t>
  </si>
  <si>
    <t>Fossum idrettsanlegg driftsbygg/sekretariat</t>
  </si>
  <si>
    <t>Driftsbygg Fossum utvidelse</t>
  </si>
  <si>
    <t>Bærum</t>
  </si>
  <si>
    <t>Fossum idrettsanlegg - kunstgressbane m/ lys</t>
  </si>
  <si>
    <t>Undervarme på kunstgressbane</t>
  </si>
  <si>
    <t>Fossum idrettsanlegg - Aktivitetsanlegg</t>
  </si>
  <si>
    <t>Aktivitetsanlegg med trimpark</t>
  </si>
  <si>
    <t>HASLUM IDRETTSLAG</t>
  </si>
  <si>
    <t>Gjønnes idrettsanlegg - fotballhall</t>
  </si>
  <si>
    <t>Nytt kunstgress bane 2 haslum - MVA</t>
  </si>
  <si>
    <t>Haslum idrettsanlegg kunstgress II</t>
  </si>
  <si>
    <t>Gjønnes Idrettshall nytt kunstgress</t>
  </si>
  <si>
    <t>BÆRUM SPORTSKLUBB</t>
  </si>
  <si>
    <t>Sandvika stadion - Kunstgressbane</t>
  </si>
  <si>
    <t>TYRVING IDRETTSLAG</t>
  </si>
  <si>
    <t>Sollihøgda Nord O-kart</t>
  </si>
  <si>
    <t>MVA</t>
  </si>
  <si>
    <t>STABÆK IF HOVEDSTYRET</t>
  </si>
  <si>
    <t>Stabekk idrettsanlegg kunstisbane/grusbane</t>
  </si>
  <si>
    <t>Stabæk Kunstis rehab lysanlegg</t>
  </si>
  <si>
    <t>VESTRE BÆRUM TENNISKLUBB</t>
  </si>
  <si>
    <t>Vestre Bærum tennisanlegg baner</t>
  </si>
  <si>
    <t>Etablering av 2 tennisbaner - ute</t>
  </si>
  <si>
    <t>KONNERUD IDRETTSLAG</t>
  </si>
  <si>
    <t>Konnerud idrettspark, Servicebygg del 2, Garderobebygg og toalettanlegg</t>
  </si>
  <si>
    <t>Bygging av Idrettshus</t>
  </si>
  <si>
    <t>Drammen</t>
  </si>
  <si>
    <t>SOLBERG SPORTSKLUBB</t>
  </si>
  <si>
    <t>Solberg idrettspark idrettshus</t>
  </si>
  <si>
    <t>ARON SPORTSKLUBB</t>
  </si>
  <si>
    <t>Aronsløypa, alpinbakke</t>
  </si>
  <si>
    <t>Rehabilitering av snøkanonanlegg</t>
  </si>
  <si>
    <t>SKOGER IDRETTSLAG</t>
  </si>
  <si>
    <t>Skoger Kunstgressbane</t>
  </si>
  <si>
    <t>Skoger kunstgress 11er bane</t>
  </si>
  <si>
    <t>Skoger Kunstgress 7`er bane</t>
  </si>
  <si>
    <t>skoger kunstgress 7'er bane</t>
  </si>
  <si>
    <t>FREDRIKSTAD SKIKLUBB</t>
  </si>
  <si>
    <t>Fredrikstad skiarena lager og garasjebygg</t>
  </si>
  <si>
    <t>Lager og garasjebygg Fredrikstad Skiarena</t>
  </si>
  <si>
    <t>Fredrikstad</t>
  </si>
  <si>
    <t>Solbrekke - Sprinklet</t>
  </si>
  <si>
    <t>Orienteringskart Sprinkelet</t>
  </si>
  <si>
    <t>LERVIK IDRETTSFORENING</t>
  </si>
  <si>
    <t>Motorikkbane</t>
  </si>
  <si>
    <t>Bygging av Motrikkbane / Hinderløype for barn</t>
  </si>
  <si>
    <t>GRESVIK IF</t>
  </si>
  <si>
    <t>Trondalen idrettspark - idrettshus</t>
  </si>
  <si>
    <t>Rehabilitering av Ventilasjon</t>
  </si>
  <si>
    <t>Pump - track</t>
  </si>
  <si>
    <t>Etablert pump-track og ferdighetspark i Trondalen</t>
  </si>
  <si>
    <t>SLEVIK INNEBANDYKLUBB</t>
  </si>
  <si>
    <t>Slevikbanen - utendørs innebandybane</t>
  </si>
  <si>
    <t>Utbygging av innebandybane for økt aktivitet på Slevik</t>
  </si>
  <si>
    <t>FORENINGEN GUR</t>
  </si>
  <si>
    <t>Hallingmo byparken - Pumptrack</t>
  </si>
  <si>
    <t>Moms kompensasjon få pumptrackbane</t>
  </si>
  <si>
    <t>Gol</t>
  </si>
  <si>
    <t>Gol idrettslag</t>
  </si>
  <si>
    <t>Servicebygg Hallingmo 2</t>
  </si>
  <si>
    <t>Servicebygg ved kunstgrasbane</t>
  </si>
  <si>
    <t>HALLINGDAL FLYKLUBB</t>
  </si>
  <si>
    <t>Klanten flyplass klubbhus</t>
  </si>
  <si>
    <t>Tilbygg klubbhus</t>
  </si>
  <si>
    <t>RINGERIKE ORIENTERINGSLAG</t>
  </si>
  <si>
    <t>Kleivstua</t>
  </si>
  <si>
    <t>Orienteringskart. Kleivstua 2019.</t>
  </si>
  <si>
    <t>Hole</t>
  </si>
  <si>
    <t>OSLOFJORDENS FRILUFTSRÅD</t>
  </si>
  <si>
    <t>Stuevika badeplass - Sanitæranlegg</t>
  </si>
  <si>
    <t>Nytt sanitæranlegg for Stuevika bade- og teltplass</t>
  </si>
  <si>
    <t>Hvaler</t>
  </si>
  <si>
    <t>SPYDEBERG IL</t>
  </si>
  <si>
    <t>Myrberg skianlegg skihytte med maskinhall</t>
  </si>
  <si>
    <t>OMGJØRING/UTBYGGING AV SKIHYTTE MED MASKINHALL</t>
  </si>
  <si>
    <t>Indre Østfold</t>
  </si>
  <si>
    <t>ASKIM IDRETTSFORENING</t>
  </si>
  <si>
    <t>Prestenga skipark - skileikanlegg</t>
  </si>
  <si>
    <t>Bygging av anlegg skileik</t>
  </si>
  <si>
    <t>Prestenga skipark- lys hoppbakke</t>
  </si>
  <si>
    <t>Bygging av lysanlegg for skileikområde Prestenga Askim</t>
  </si>
  <si>
    <t>EIDSBERG SKYTTERLAG</t>
  </si>
  <si>
    <t>Eidsberg skytebane</t>
  </si>
  <si>
    <t>Nye skivestativer og ny voll for skyting på avtand 100 meter. Nevnte hold er flyttet siden det er bygget ny, felles standplass for skyting både på 100 og 200 meters avstand. I tillegg to nye elektroniske skyteskiver og to monitorer.</t>
  </si>
  <si>
    <t>IL SKRIM</t>
  </si>
  <si>
    <t>Heistadmoen Skistadion snøproduksjonsanlegg</t>
  </si>
  <si>
    <t>Modernisering og oppgradering av snøproduksjonsanlegg</t>
  </si>
  <si>
    <t>Kongsberg</t>
  </si>
  <si>
    <t>AIL SKJETTEN SPORTSKLUBB</t>
  </si>
  <si>
    <t>Skjetten stadion - Klubbhus</t>
  </si>
  <si>
    <t>Rehabilitering av garderobeanlegg - Skjetten klubbhus</t>
  </si>
  <si>
    <t>Lillestrøm</t>
  </si>
  <si>
    <t>SØRUMSAND IDRETTSFORENING</t>
  </si>
  <si>
    <t>Sørumsand idrettspark - Kunstgressbane 2 - 11er med undervarme</t>
  </si>
  <si>
    <t>SØRJORDET SAMEIE</t>
  </si>
  <si>
    <t>Sørjordet ballbinge</t>
  </si>
  <si>
    <t>Ballbinge Sørjordet sameie</t>
  </si>
  <si>
    <t>SKEDSMO SKIKLUBB</t>
  </si>
  <si>
    <t>Tæruddalen - Skedsmo skistadion klubbhus</t>
  </si>
  <si>
    <t>Nytt bygg - Ordinære anlegg for idrett og fysisk aktivitet</t>
  </si>
  <si>
    <t>LUNNER FOTBALLKLUBB</t>
  </si>
  <si>
    <t>Frøystad, 9-er kunstgressbane m/undervarme og lysanlegg</t>
  </si>
  <si>
    <t>Idrettsanlegg</t>
  </si>
  <si>
    <t>Lunner</t>
  </si>
  <si>
    <t>VALLERUD AKTIVITETSPARK</t>
  </si>
  <si>
    <t>Vallerud aktivitetspark Multiballbinge</t>
  </si>
  <si>
    <t>Ballbinge 1 (liten) for ballspill. Fotball, basketball, Volleyball</t>
  </si>
  <si>
    <t>Lørenskog</t>
  </si>
  <si>
    <t>VALLERUDÅSEN BORETTSLAG</t>
  </si>
  <si>
    <t>Vallerud aktivitetspark</t>
  </si>
  <si>
    <t>Stor ballbinge(nr 2) for ballspill</t>
  </si>
  <si>
    <t>RYGGE IDRETTSLAG</t>
  </si>
  <si>
    <t>Rygge idrettspark - kunstgressbane</t>
  </si>
  <si>
    <t>Bytte av toppdekke kunstgress</t>
  </si>
  <si>
    <t>Moss</t>
  </si>
  <si>
    <t>ISHALL I MOSS AS</t>
  </si>
  <si>
    <t>Ishall i Moss - Ørejordet</t>
  </si>
  <si>
    <t>UTSKIFTNING AV VANT ETTER GODKJENTE REGLER</t>
  </si>
  <si>
    <t>GJERDRUM ORIENTERINGSLAG</t>
  </si>
  <si>
    <t>Kart for stolpejakten i Eltonåsen og Åsgreina</t>
  </si>
  <si>
    <t>Nærmiljøkart for Eltonåsen og Åsgreina</t>
  </si>
  <si>
    <t>Nannestad</t>
  </si>
  <si>
    <t>Nærkart Åsgreina turorientering</t>
  </si>
  <si>
    <t>Nærmiljøkart Åsgreina</t>
  </si>
  <si>
    <t>NES ISHOCKEYKLUBB AIL</t>
  </si>
  <si>
    <t>Runnirinken - ishall</t>
  </si>
  <si>
    <t>Bytte av kjøleanlegg</t>
  </si>
  <si>
    <t>Nes</t>
  </si>
  <si>
    <t>HVAM IDRETTSLAG</t>
  </si>
  <si>
    <t>Tursti Neskollen-Hvamsetertjern</t>
  </si>
  <si>
    <t>Ferdigstilt tursti mellom Neskollen og Hvamsetertjer - Folkehelseprosjekt</t>
  </si>
  <si>
    <t>NES OG BROMMA SKYTTERLAG</t>
  </si>
  <si>
    <t>Trytetjern skytebane 300m</t>
  </si>
  <si>
    <t>Ombygging Trytetjern skytebane</t>
  </si>
  <si>
    <t>NESBYEN</t>
  </si>
  <si>
    <t>GJELLERÅSEN IDRETTSFORENING</t>
  </si>
  <si>
    <t>Bjønndalen skileikområde</t>
  </si>
  <si>
    <t>Skileikområde</t>
  </si>
  <si>
    <t>Nittedal</t>
  </si>
  <si>
    <t>Slattum skole - Klatrestein</t>
  </si>
  <si>
    <t>Klatrestein ved Slattum Barneskole</t>
  </si>
  <si>
    <t>Friidrettsbane - Slattum skole</t>
  </si>
  <si>
    <t>Fridrettsanlegg</t>
  </si>
  <si>
    <t>Slattum skole - kunstgress 11er</t>
  </si>
  <si>
    <t>Kunstgressbane</t>
  </si>
  <si>
    <t>NITTEDAL IDRETTSLAG</t>
  </si>
  <si>
    <t>Nittedal sentralidrettsanlegg - Lagerbygg med takterrasse</t>
  </si>
  <si>
    <t>Etablering av lager for friidrettsgruppa, inkl takterrasse i tilknytning til arrangementshuset</t>
  </si>
  <si>
    <t>Nittedal sentralidrettsanlegg - Arrangements- og driftshus</t>
  </si>
  <si>
    <t>Etablere arrangements- og driftshus for Friidrettsgruppa i Nittedal Idrettslag</t>
  </si>
  <si>
    <t>Sørli Skihytte</t>
  </si>
  <si>
    <t>Tilbygg og rehabilitering av skihytta på Sørli</t>
  </si>
  <si>
    <t>Nittedal tennisanlegg tennishall</t>
  </si>
  <si>
    <t>Tetting lekkasjer, skifte banedekke</t>
  </si>
  <si>
    <t>HAKADAL IDRETTSLAG</t>
  </si>
  <si>
    <t>Varingkollen Skiarena /lysløype</t>
  </si>
  <si>
    <t>Utvidelse av eksisterende kunstsnøanlegg</t>
  </si>
  <si>
    <t>TUNHOVD SKYTTERLAG</t>
  </si>
  <si>
    <t>Tunhovd skytebane</t>
  </si>
  <si>
    <t>4 elektroniske skiver</t>
  </si>
  <si>
    <t>Nore Og Uvdal</t>
  </si>
  <si>
    <t>IDRETTSFORENINGEN TYRISTUBBEN</t>
  </si>
  <si>
    <t>Ballvegg</t>
  </si>
  <si>
    <t>Etablering av en asfaltert plass med oppmontert ballvegg</t>
  </si>
  <si>
    <t>Ringerike</t>
  </si>
  <si>
    <t>SKJEBERG GOLFKLUBB</t>
  </si>
  <si>
    <t>Skjeberg golfbane - bane 18 hull</t>
  </si>
  <si>
    <t>Skjæring av bunkerkanter, utbytting av sand, drenering og utbedring av grunnforhold i noen bunkere. Bygging av to nye utslagssteder på hull 10 og 13. Utbedring av fairway på hull 14, drenering, fylling, dressing og såing.</t>
  </si>
  <si>
    <t>Sarpsborg</t>
  </si>
  <si>
    <t>Oppgradering av deler av vanningsanlegget, nye styringssystemer, kabler, spredere mm, grave opp gammelt og legge ned nytt.</t>
  </si>
  <si>
    <t>VM ORIENTERING 2019 AS</t>
  </si>
  <si>
    <t>WOC2019</t>
  </si>
  <si>
    <t>WOC2019 - prosjektmidler kart</t>
  </si>
  <si>
    <t>WOC2019 - prosjektmidler anlegg</t>
  </si>
  <si>
    <t>Ekstraordinært tilskudd anleggselementer</t>
  </si>
  <si>
    <t>FK SPARTA SARPSBORG</t>
  </si>
  <si>
    <t>Sparta idrettsplass - kunstgress</t>
  </si>
  <si>
    <t>Nytt Kunstgress</t>
  </si>
  <si>
    <t>NEDRE SIGDAL IDRETTSFORENING</t>
  </si>
  <si>
    <t>Sigdalshallen</t>
  </si>
  <si>
    <t>Rehabilitering av Sigdalshallen</t>
  </si>
  <si>
    <t>Sigdal</t>
  </si>
  <si>
    <t>Nerstad idrettspark skøytebane</t>
  </si>
  <si>
    <t>Etablering av sandhåndballbane Nerstad Idrettspark</t>
  </si>
  <si>
    <t>SIGDAL SKYTTERLAG</t>
  </si>
  <si>
    <t>Sigdal skytterlag 200 meter bane</t>
  </si>
  <si>
    <t>Bygging av 200-meters bane, Sigdal skytterlag</t>
  </si>
  <si>
    <t>BORGEN I L</t>
  </si>
  <si>
    <t>Borgen IL klubbhus til fotball</t>
  </si>
  <si>
    <t>Klubbhus m kioskutsalg og varmestue, samt garasjeplass til traktor m utstyr og arkivrom</t>
  </si>
  <si>
    <t>Ullensaker</t>
  </si>
  <si>
    <t>Borgen kunstgressbane</t>
  </si>
  <si>
    <t>Undervarme kunstgress</t>
  </si>
  <si>
    <t>Kunstgress</t>
  </si>
  <si>
    <t>NORSK DRAGRACING GARDERMOEN</t>
  </si>
  <si>
    <t>Gardermoen Raceway - Garderobeanlegg</t>
  </si>
  <si>
    <t>Garderobe anlegg med dusj og wc</t>
  </si>
  <si>
    <t>Gardermoen Raceway - drifingbane</t>
  </si>
  <si>
    <t>Bygd driftingbane</t>
  </si>
  <si>
    <t>Gardermoen Raceway - lysanlegg</t>
  </si>
  <si>
    <t>Anskaffelse av lysanlegg</t>
  </si>
  <si>
    <t>FISKUM IDRETTSLAG</t>
  </si>
  <si>
    <t>Darbu skole - Sykkelløype</t>
  </si>
  <si>
    <t>Sykkelvelodrom/sykkelbane om sommer og skileik/aking på vinterstid, ligger midt i mellom Trollstua barnehage og Darbu skole som er et aktivitetstilbud åpent for alle.</t>
  </si>
  <si>
    <t>Øvre Eiker</t>
  </si>
  <si>
    <t>Darbu skole, skateanlegg</t>
  </si>
  <si>
    <t>Asfaltert område, med kuler og forhøyning som passer til alt som kan kjøres på hjul (sykkel, sparkesykke, rollerblades, skateboard) En anlegg som binner sammen sykkelløypen og kunstgressbanen og er et åpent anlegg for alle i bygda.</t>
  </si>
  <si>
    <t>IF EIKER KVIKK</t>
  </si>
  <si>
    <t>Røren idrettspark, friidrettsanlegg</t>
  </si>
  <si>
    <t>Rehabilitering av friidrettssanlegg</t>
  </si>
  <si>
    <t>Eiker Kvikk, Idrettshus</t>
  </si>
  <si>
    <t>Bygging av nytt idrettshus</t>
  </si>
  <si>
    <t>HOKKSUND IDRETTSLAG</t>
  </si>
  <si>
    <t>Loesmoen idrettspark fotballhall</t>
  </si>
  <si>
    <t>Fotballhall med lager og klubblokaler</t>
  </si>
  <si>
    <t>Loesmoen idrettspark sanitærbygg</t>
  </si>
  <si>
    <t>Sanitæranlegg til bruk for fotballhall, 11.er fotballbane og Sandhåndball</t>
  </si>
  <si>
    <t>Loesmoen idrettspark lager- og garasjebygg</t>
  </si>
  <si>
    <t>Garasje til traktor for vedlikehold kunstgress</t>
  </si>
  <si>
    <t>ÅL IDRETTSLAG</t>
  </si>
  <si>
    <t>Elvelangs Bru - byggesteg 1</t>
  </si>
  <si>
    <t>I Elvelangs med 3 km universell turstig, vart me avhengig av å bygge ei gangbru på ein strekning av 150 m i elvekanten.</t>
  </si>
  <si>
    <t>Ål</t>
  </si>
  <si>
    <t>FJELLET IL</t>
  </si>
  <si>
    <t>Liatoppen skisenter - Skianlegg med stadion</t>
  </si>
  <si>
    <t>Rehabilitering av Stadionområde</t>
  </si>
  <si>
    <t>STUDENTSAMSKIPNADEN I ÅS</t>
  </si>
  <si>
    <t>Eika sportssenter Aktivitetssal 3</t>
  </si>
  <si>
    <t>Søknaden gjelder bygging av treningsareal til generell stryrketrening og kondisjonstrening</t>
  </si>
  <si>
    <t>Ås</t>
  </si>
  <si>
    <t>Viken Totalt</t>
  </si>
  <si>
    <t>Totalsum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</si>
</sst>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000&quot; &quot;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19">
    <xf numFmtId="0" fontId="0" fillId="0" borderId="0" xfId="0"/>
    <xf numFmtId="0" fontId="0" fillId="0" borderId="0" xfId="0" applyAlignment="1">
      <alignment wrapText="1" shrinkToFit="1"/>
    </xf>
    <xf numFmtId="0" fontId="0" fillId="0" borderId="0" xfId="0" applyAlignment="1">
      <alignment vertical="center" wrapText="1" shrinkToFit="1"/>
    </xf>
    <xf numFmtId="164" fontId="0" fillId="0" borderId="2" xfId="0" applyNumberFormat="1" applyBorder="1"/>
    <xf numFmtId="0" fontId="0" fillId="0" borderId="2" xfId="0" applyBorder="1" applyAlignment="1">
      <alignment wrapText="1" shrinkToFit="1"/>
    </xf>
    <xf numFmtId="0" fontId="0" fillId="0" borderId="2" xfId="0" applyBorder="1"/>
    <xf numFmtId="3" fontId="0" fillId="0" borderId="2" xfId="0" applyNumberFormat="1" applyBorder="1"/>
    <xf numFmtId="164" fontId="1" fillId="0" borderId="2" xfId="0" applyNumberFormat="1" applyFont="1" applyBorder="1"/>
    <xf numFmtId="0" fontId="1" fillId="0" borderId="2" xfId="0" applyFont="1" applyBorder="1"/>
    <xf numFmtId="164" fontId="0" fillId="0" borderId="0" xfId="0" applyNumberFormat="1"/>
    <xf numFmtId="3" fontId="0" fillId="0" borderId="0" xfId="0" applyNumberFormat="1"/>
    <xf numFmtId="0" fontId="1" fillId="0" borderId="0" xfId="0" applyFont="1"/>
    <xf numFmtId="3" fontId="1" fillId="2" borderId="3" xfId="0" applyNumberFormat="1" applyFont="1" applyFill="1" applyBorder="1" applyAlignment="1">
      <alignment horizontal="center" vertical="center" wrapText="1" shrinkToFit="1"/>
    </xf>
    <xf numFmtId="3" fontId="1" fillId="2" borderId="5" xfId="0" applyNumberFormat="1" applyFont="1" applyFill="1" applyBorder="1" applyAlignment="1">
      <alignment horizontal="center" vertical="center" wrapText="1" shrinkToFit="1"/>
    </xf>
    <xf numFmtId="0" fontId="1" fillId="2" borderId="1"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164" fontId="1" fillId="2" borderId="1" xfId="0" applyNumberFormat="1" applyFont="1" applyFill="1" applyBorder="1" applyAlignment="1">
      <alignment horizontal="center" vertical="center" wrapText="1" shrinkToFit="1"/>
    </xf>
    <xf numFmtId="164" fontId="1" fillId="2" borderId="4" xfId="0" applyNumberFormat="1"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javascript:__doPostBack('KKDMVAKompensasjonListControl2_header$ctl02$ctl16','')" TargetMode="External"/><Relationship Id="rId1" Type="http://schemas.openxmlformats.org/officeDocument/2006/relationships/hyperlink" Target="javascript:__doPostBack('KKDMVAKompensasjonListControl2_header$ctl02$ctl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8994-D336-4FA7-AEC9-3146F3C50AC4}">
  <dimension ref="A1:I547"/>
  <sheetViews>
    <sheetView tabSelected="1" zoomScale="80" zoomScaleNormal="80" workbookViewId="0">
      <pane xSplit="4" ySplit="2" topLeftCell="E3" activePane="bottomRight" state="frozen"/>
      <selection pane="topRight" activeCell="H1" sqref="H1"/>
      <selection pane="bottomLeft" activeCell="A5" sqref="A5"/>
      <selection pane="bottomRight" activeCell="E432" sqref="E432"/>
    </sheetView>
  </sheetViews>
  <sheetFormatPr baseColWidth="10" defaultRowHeight="15" outlineLevelRow="2" x14ac:dyDescent="0.25"/>
  <cols>
    <col min="1" max="1" width="13.5703125" style="9" customWidth="1"/>
    <col min="2" max="2" width="33.140625" style="1" customWidth="1"/>
    <col min="3" max="3" width="10.7109375" customWidth="1"/>
    <col min="4" max="4" width="31.7109375" style="1" customWidth="1"/>
    <col min="5" max="5" width="53.85546875" style="1" customWidth="1"/>
    <col min="6" max="7" width="13.42578125" style="10" customWidth="1"/>
    <col min="8" max="8" width="16.7109375" bestFit="1" customWidth="1"/>
    <col min="9" max="9" width="22.140625" bestFit="1" customWidth="1"/>
  </cols>
  <sheetData>
    <row r="1" spans="1:9" s="1" customFormat="1" x14ac:dyDescent="0.25">
      <c r="A1" s="16" t="s">
        <v>0</v>
      </c>
      <c r="B1" s="18" t="s">
        <v>1</v>
      </c>
      <c r="C1" s="14" t="s">
        <v>2</v>
      </c>
      <c r="D1" s="18" t="s">
        <v>3</v>
      </c>
      <c r="E1" s="18" t="s">
        <v>4</v>
      </c>
      <c r="F1" s="12" t="s">
        <v>5</v>
      </c>
      <c r="G1" s="12" t="s">
        <v>6</v>
      </c>
      <c r="H1" s="14" t="s">
        <v>7</v>
      </c>
      <c r="I1" s="14" t="s">
        <v>8</v>
      </c>
    </row>
    <row r="2" spans="1:9" s="2" customFormat="1" outlineLevel="1" x14ac:dyDescent="0.25">
      <c r="A2" s="17"/>
      <c r="B2" s="14"/>
      <c r="C2" s="15"/>
      <c r="D2" s="14"/>
      <c r="E2" s="14"/>
      <c r="F2" s="13"/>
      <c r="G2" s="13"/>
      <c r="H2" s="15"/>
      <c r="I2" s="15"/>
    </row>
    <row r="3" spans="1:9" outlineLevel="2" x14ac:dyDescent="0.25">
      <c r="A3" s="3">
        <v>811731412</v>
      </c>
      <c r="B3" s="4" t="s">
        <v>9</v>
      </c>
      <c r="C3" s="5">
        <v>59852</v>
      </c>
      <c r="D3" s="4" t="s">
        <v>10</v>
      </c>
      <c r="E3" s="4" t="s">
        <v>11</v>
      </c>
      <c r="F3" s="6">
        <v>582688</v>
      </c>
      <c r="G3" s="6">
        <v>73288</v>
      </c>
      <c r="H3" s="5" t="s">
        <v>12</v>
      </c>
      <c r="I3" s="5" t="s">
        <v>13</v>
      </c>
    </row>
    <row r="4" spans="1:9" ht="30" outlineLevel="2" x14ac:dyDescent="0.25">
      <c r="A4" s="3">
        <v>883853652</v>
      </c>
      <c r="B4" s="4" t="s">
        <v>14</v>
      </c>
      <c r="C4" s="5">
        <v>72304</v>
      </c>
      <c r="D4" s="4" t="s">
        <v>15</v>
      </c>
      <c r="E4" s="4" t="s">
        <v>16</v>
      </c>
      <c r="F4" s="6">
        <v>157000</v>
      </c>
      <c r="G4" s="6">
        <v>30400</v>
      </c>
      <c r="H4" s="5" t="s">
        <v>12</v>
      </c>
      <c r="I4" s="5" t="s">
        <v>13</v>
      </c>
    </row>
    <row r="5" spans="1:9" ht="75" outlineLevel="2" x14ac:dyDescent="0.25">
      <c r="A5" s="3">
        <v>911843617</v>
      </c>
      <c r="B5" s="4" t="s">
        <v>17</v>
      </c>
      <c r="C5" s="5">
        <v>51157</v>
      </c>
      <c r="D5" s="4" t="s">
        <v>18</v>
      </c>
      <c r="E5" s="4" t="s">
        <v>19</v>
      </c>
      <c r="F5" s="6">
        <v>2017184</v>
      </c>
      <c r="G5" s="6">
        <v>214917</v>
      </c>
      <c r="H5" s="5" t="s">
        <v>12</v>
      </c>
      <c r="I5" s="5" t="s">
        <v>13</v>
      </c>
    </row>
    <row r="6" spans="1:9" outlineLevel="2" x14ac:dyDescent="0.25">
      <c r="A6" s="3">
        <v>912586146</v>
      </c>
      <c r="B6" s="4" t="s">
        <v>20</v>
      </c>
      <c r="C6" s="5">
        <v>54775</v>
      </c>
      <c r="D6" s="4" t="s">
        <v>21</v>
      </c>
      <c r="E6" s="4" t="s">
        <v>22</v>
      </c>
      <c r="F6" s="6">
        <v>319600</v>
      </c>
      <c r="G6" s="6">
        <v>48900</v>
      </c>
      <c r="H6" s="5" t="s">
        <v>12</v>
      </c>
      <c r="I6" s="5" t="s">
        <v>13</v>
      </c>
    </row>
    <row r="7" spans="1:9" outlineLevel="2" x14ac:dyDescent="0.25">
      <c r="A7" s="3">
        <v>912586146</v>
      </c>
      <c r="B7" s="4" t="s">
        <v>20</v>
      </c>
      <c r="C7" s="5">
        <v>54775</v>
      </c>
      <c r="D7" s="4" t="s">
        <v>21</v>
      </c>
      <c r="E7" s="4" t="s">
        <v>23</v>
      </c>
      <c r="F7" s="6">
        <v>244500</v>
      </c>
      <c r="G7" s="6">
        <v>48900</v>
      </c>
      <c r="H7" s="5" t="s">
        <v>12</v>
      </c>
      <c r="I7" s="5" t="s">
        <v>13</v>
      </c>
    </row>
    <row r="8" spans="1:9" ht="30" outlineLevel="2" x14ac:dyDescent="0.25">
      <c r="A8" s="3">
        <v>971328827</v>
      </c>
      <c r="B8" s="4" t="s">
        <v>24</v>
      </c>
      <c r="C8" s="5">
        <v>72143</v>
      </c>
      <c r="D8" s="4" t="s">
        <v>25</v>
      </c>
      <c r="E8" s="4" t="s">
        <v>26</v>
      </c>
      <c r="F8" s="6">
        <v>149700</v>
      </c>
      <c r="G8" s="6">
        <v>28940</v>
      </c>
      <c r="H8" s="5" t="s">
        <v>12</v>
      </c>
      <c r="I8" s="5" t="s">
        <v>13</v>
      </c>
    </row>
    <row r="9" spans="1:9" ht="30" outlineLevel="2" x14ac:dyDescent="0.25">
      <c r="A9" s="3">
        <v>975644979</v>
      </c>
      <c r="B9" s="4" t="s">
        <v>27</v>
      </c>
      <c r="C9" s="5">
        <v>54059</v>
      </c>
      <c r="D9" s="4" t="s">
        <v>28</v>
      </c>
      <c r="E9" s="4" t="s">
        <v>29</v>
      </c>
      <c r="F9" s="6">
        <v>6338110</v>
      </c>
      <c r="G9" s="6">
        <v>880802</v>
      </c>
      <c r="H9" s="5" t="s">
        <v>12</v>
      </c>
      <c r="I9" s="5" t="s">
        <v>13</v>
      </c>
    </row>
    <row r="10" spans="1:9" outlineLevel="2" x14ac:dyDescent="0.25">
      <c r="A10" s="3">
        <v>983892035</v>
      </c>
      <c r="B10" s="4" t="s">
        <v>30</v>
      </c>
      <c r="C10" s="5">
        <v>55033</v>
      </c>
      <c r="D10" s="4" t="s">
        <v>31</v>
      </c>
      <c r="E10" s="4" t="s">
        <v>32</v>
      </c>
      <c r="F10" s="6">
        <v>595425</v>
      </c>
      <c r="G10" s="6">
        <v>96985</v>
      </c>
      <c r="H10" s="5" t="s">
        <v>12</v>
      </c>
      <c r="I10" s="5" t="s">
        <v>13</v>
      </c>
    </row>
    <row r="11" spans="1:9" outlineLevel="2" x14ac:dyDescent="0.25">
      <c r="A11" s="3">
        <v>983892035</v>
      </c>
      <c r="B11" s="4" t="s">
        <v>30</v>
      </c>
      <c r="C11" s="5">
        <v>710</v>
      </c>
      <c r="D11" s="4" t="s">
        <v>33</v>
      </c>
      <c r="E11" s="4" t="s">
        <v>34</v>
      </c>
      <c r="F11" s="6">
        <v>3706957</v>
      </c>
      <c r="G11" s="6">
        <v>716392</v>
      </c>
      <c r="H11" s="5" t="s">
        <v>12</v>
      </c>
      <c r="I11" s="5" t="s">
        <v>13</v>
      </c>
    </row>
    <row r="12" spans="1:9" ht="30" outlineLevel="2" x14ac:dyDescent="0.25">
      <c r="A12" s="3">
        <v>994882236</v>
      </c>
      <c r="B12" s="4" t="s">
        <v>35</v>
      </c>
      <c r="C12" s="5">
        <v>17594</v>
      </c>
      <c r="D12" s="4" t="s">
        <v>36</v>
      </c>
      <c r="E12" s="4" t="s">
        <v>37</v>
      </c>
      <c r="F12" s="6">
        <v>324038</v>
      </c>
      <c r="G12" s="6">
        <v>35448</v>
      </c>
      <c r="H12" s="5" t="s">
        <v>12</v>
      </c>
      <c r="I12" s="5" t="s">
        <v>13</v>
      </c>
    </row>
    <row r="13" spans="1:9" outlineLevel="2" x14ac:dyDescent="0.25">
      <c r="A13" s="3">
        <v>971330392</v>
      </c>
      <c r="B13" s="4" t="s">
        <v>38</v>
      </c>
      <c r="C13" s="5">
        <v>72934</v>
      </c>
      <c r="D13" s="4" t="s">
        <v>39</v>
      </c>
      <c r="E13" s="4" t="s">
        <v>40</v>
      </c>
      <c r="F13" s="6">
        <v>210000</v>
      </c>
      <c r="G13" s="6">
        <v>37913</v>
      </c>
      <c r="H13" s="5" t="s">
        <v>41</v>
      </c>
      <c r="I13" s="5" t="s">
        <v>13</v>
      </c>
    </row>
    <row r="14" spans="1:9" ht="30" outlineLevel="2" x14ac:dyDescent="0.25">
      <c r="A14" s="3">
        <v>993792020</v>
      </c>
      <c r="B14" s="4" t="s">
        <v>42</v>
      </c>
      <c r="C14" s="5">
        <v>60339</v>
      </c>
      <c r="D14" s="4" t="s">
        <v>43</v>
      </c>
      <c r="E14" s="4" t="s">
        <v>44</v>
      </c>
      <c r="F14" s="6">
        <v>3287564</v>
      </c>
      <c r="G14" s="6">
        <v>528781</v>
      </c>
      <c r="H14" s="5" t="s">
        <v>41</v>
      </c>
      <c r="I14" s="5" t="s">
        <v>13</v>
      </c>
    </row>
    <row r="15" spans="1:9" outlineLevel="2" x14ac:dyDescent="0.25">
      <c r="A15" s="3">
        <v>975636380</v>
      </c>
      <c r="B15" s="4" t="s">
        <v>45</v>
      </c>
      <c r="C15" s="5">
        <v>65934</v>
      </c>
      <c r="D15" s="4" t="s">
        <v>46</v>
      </c>
      <c r="E15" s="4" t="s">
        <v>47</v>
      </c>
      <c r="F15" s="6">
        <v>2107248</v>
      </c>
      <c r="G15" s="6">
        <v>276894</v>
      </c>
      <c r="H15" s="5" t="s">
        <v>48</v>
      </c>
      <c r="I15" s="5" t="s">
        <v>13</v>
      </c>
    </row>
    <row r="16" spans="1:9" outlineLevel="2" x14ac:dyDescent="0.25">
      <c r="A16" s="3">
        <v>975636380</v>
      </c>
      <c r="B16" s="4" t="s">
        <v>45</v>
      </c>
      <c r="C16" s="5">
        <v>51304</v>
      </c>
      <c r="D16" s="4" t="s">
        <v>49</v>
      </c>
      <c r="E16" s="4" t="s">
        <v>50</v>
      </c>
      <c r="F16" s="6">
        <v>2722155</v>
      </c>
      <c r="G16" s="6">
        <v>362876</v>
      </c>
      <c r="H16" s="5" t="s">
        <v>48</v>
      </c>
      <c r="I16" s="5" t="s">
        <v>13</v>
      </c>
    </row>
    <row r="17" spans="1:9" outlineLevel="2" x14ac:dyDescent="0.25">
      <c r="A17" s="3">
        <v>917450145</v>
      </c>
      <c r="B17" s="4" t="s">
        <v>51</v>
      </c>
      <c r="C17" s="5">
        <v>60772</v>
      </c>
      <c r="D17" s="4" t="s">
        <v>52</v>
      </c>
      <c r="E17" s="4" t="s">
        <v>53</v>
      </c>
      <c r="F17" s="6">
        <v>3895587</v>
      </c>
      <c r="G17" s="6">
        <v>779118</v>
      </c>
      <c r="H17" s="5" t="s">
        <v>54</v>
      </c>
      <c r="I17" s="5" t="s">
        <v>13</v>
      </c>
    </row>
    <row r="18" spans="1:9" ht="30" outlineLevel="2" x14ac:dyDescent="0.25">
      <c r="A18" s="3">
        <v>988178837</v>
      </c>
      <c r="B18" s="4" t="s">
        <v>55</v>
      </c>
      <c r="C18" s="5">
        <v>70409</v>
      </c>
      <c r="D18" s="4" t="s">
        <v>56</v>
      </c>
      <c r="E18" s="4" t="s">
        <v>57</v>
      </c>
      <c r="F18" s="6">
        <v>1451955</v>
      </c>
      <c r="G18" s="6">
        <v>146391</v>
      </c>
      <c r="H18" s="5" t="s">
        <v>58</v>
      </c>
      <c r="I18" s="5" t="s">
        <v>13</v>
      </c>
    </row>
    <row r="19" spans="1:9" ht="75" outlineLevel="2" x14ac:dyDescent="0.25">
      <c r="A19" s="3">
        <v>815235592</v>
      </c>
      <c r="B19" s="4" t="s">
        <v>59</v>
      </c>
      <c r="C19" s="5">
        <v>72859</v>
      </c>
      <c r="D19" s="4" t="s">
        <v>60</v>
      </c>
      <c r="E19" s="4" t="s">
        <v>61</v>
      </c>
      <c r="F19" s="6">
        <v>709974</v>
      </c>
      <c r="G19" s="6">
        <v>128000</v>
      </c>
      <c r="H19" s="5" t="s">
        <v>62</v>
      </c>
      <c r="I19" s="5" t="s">
        <v>13</v>
      </c>
    </row>
    <row r="20" spans="1:9" outlineLevel="2" x14ac:dyDescent="0.25">
      <c r="A20" s="3">
        <v>913671538</v>
      </c>
      <c r="B20" s="4" t="s">
        <v>63</v>
      </c>
      <c r="C20" s="5">
        <v>54670</v>
      </c>
      <c r="D20" s="4" t="s">
        <v>64</v>
      </c>
      <c r="E20" s="4" t="s">
        <v>65</v>
      </c>
      <c r="F20" s="6">
        <v>1274515</v>
      </c>
      <c r="G20" s="6">
        <v>242769</v>
      </c>
      <c r="H20" s="5" t="s">
        <v>62</v>
      </c>
      <c r="I20" s="5" t="s">
        <v>13</v>
      </c>
    </row>
    <row r="21" spans="1:9" outlineLevel="2" x14ac:dyDescent="0.25">
      <c r="A21" s="3">
        <v>915529267</v>
      </c>
      <c r="B21" s="4" t="s">
        <v>66</v>
      </c>
      <c r="C21" s="5">
        <v>32957</v>
      </c>
      <c r="D21" s="4" t="s">
        <v>67</v>
      </c>
      <c r="E21" s="4" t="s">
        <v>68</v>
      </c>
      <c r="F21" s="6">
        <v>851169</v>
      </c>
      <c r="G21" s="6">
        <v>133788</v>
      </c>
      <c r="H21" s="5" t="s">
        <v>62</v>
      </c>
      <c r="I21" s="5" t="s">
        <v>13</v>
      </c>
    </row>
    <row r="22" spans="1:9" outlineLevel="2" x14ac:dyDescent="0.25">
      <c r="A22" s="3">
        <v>975644448</v>
      </c>
      <c r="B22" s="4" t="s">
        <v>69</v>
      </c>
      <c r="C22" s="5">
        <v>60149</v>
      </c>
      <c r="D22" s="4" t="s">
        <v>70</v>
      </c>
      <c r="E22" s="4" t="s">
        <v>71</v>
      </c>
      <c r="F22" s="6">
        <v>7707598</v>
      </c>
      <c r="G22" s="6">
        <v>1436313</v>
      </c>
      <c r="H22" s="5" t="s">
        <v>62</v>
      </c>
      <c r="I22" s="5" t="s">
        <v>13</v>
      </c>
    </row>
    <row r="23" spans="1:9" ht="30" outlineLevel="2" x14ac:dyDescent="0.25">
      <c r="A23" s="3">
        <v>981511530</v>
      </c>
      <c r="B23" s="4" t="s">
        <v>72</v>
      </c>
      <c r="C23" s="5">
        <v>54715</v>
      </c>
      <c r="D23" s="4" t="s">
        <v>73</v>
      </c>
      <c r="E23" s="4" t="s">
        <v>74</v>
      </c>
      <c r="F23" s="6">
        <v>146860</v>
      </c>
      <c r="G23" s="6">
        <v>27253</v>
      </c>
      <c r="H23" s="5" t="s">
        <v>62</v>
      </c>
      <c r="I23" s="5" t="s">
        <v>13</v>
      </c>
    </row>
    <row r="24" spans="1:9" ht="30" outlineLevel="2" x14ac:dyDescent="0.25">
      <c r="A24" s="3">
        <v>984782985</v>
      </c>
      <c r="B24" s="4" t="s">
        <v>75</v>
      </c>
      <c r="C24" s="5">
        <v>73478</v>
      </c>
      <c r="D24" s="4" t="s">
        <v>76</v>
      </c>
      <c r="E24" s="4" t="s">
        <v>77</v>
      </c>
      <c r="F24" s="6">
        <v>599641</v>
      </c>
      <c r="G24" s="6">
        <v>107813</v>
      </c>
      <c r="H24" s="5" t="s">
        <v>62</v>
      </c>
      <c r="I24" s="5" t="s">
        <v>13</v>
      </c>
    </row>
    <row r="25" spans="1:9" outlineLevel="2" x14ac:dyDescent="0.25">
      <c r="A25" s="3">
        <v>993733776</v>
      </c>
      <c r="B25" s="4" t="s">
        <v>78</v>
      </c>
      <c r="C25" s="5">
        <v>74647</v>
      </c>
      <c r="D25" s="4" t="s">
        <v>79</v>
      </c>
      <c r="E25" s="4" t="s">
        <v>80</v>
      </c>
      <c r="F25" s="6">
        <v>138279</v>
      </c>
      <c r="G25" s="6">
        <v>15392</v>
      </c>
      <c r="H25" s="5" t="s">
        <v>62</v>
      </c>
      <c r="I25" s="5" t="s">
        <v>13</v>
      </c>
    </row>
    <row r="26" spans="1:9" outlineLevel="2" x14ac:dyDescent="0.25">
      <c r="A26" s="3">
        <v>998309603</v>
      </c>
      <c r="B26" s="4" t="s">
        <v>81</v>
      </c>
      <c r="C26" s="5">
        <v>39735</v>
      </c>
      <c r="D26" s="4" t="s">
        <v>82</v>
      </c>
      <c r="E26" s="4" t="s">
        <v>83</v>
      </c>
      <c r="F26" s="6">
        <v>1015340</v>
      </c>
      <c r="G26" s="6">
        <v>141023</v>
      </c>
      <c r="H26" s="5" t="s">
        <v>62</v>
      </c>
      <c r="I26" s="5" t="s">
        <v>13</v>
      </c>
    </row>
    <row r="27" spans="1:9" outlineLevel="2" x14ac:dyDescent="0.25">
      <c r="A27" s="3">
        <v>993765457</v>
      </c>
      <c r="B27" s="4" t="s">
        <v>84</v>
      </c>
      <c r="C27" s="5">
        <v>6112</v>
      </c>
      <c r="D27" s="4" t="s">
        <v>85</v>
      </c>
      <c r="E27" s="4" t="s">
        <v>86</v>
      </c>
      <c r="F27" s="6">
        <v>2518444</v>
      </c>
      <c r="G27" s="6">
        <v>479688</v>
      </c>
      <c r="H27" s="5" t="s">
        <v>87</v>
      </c>
      <c r="I27" s="5" t="s">
        <v>13</v>
      </c>
    </row>
    <row r="28" spans="1:9" outlineLevel="2" x14ac:dyDescent="0.25">
      <c r="A28" s="3">
        <v>998403022</v>
      </c>
      <c r="B28" s="4" t="s">
        <v>88</v>
      </c>
      <c r="C28" s="5">
        <v>73877</v>
      </c>
      <c r="D28" s="4" t="s">
        <v>89</v>
      </c>
      <c r="E28" s="4" t="s">
        <v>90</v>
      </c>
      <c r="F28" s="6">
        <v>1296206</v>
      </c>
      <c r="G28" s="6">
        <v>202776</v>
      </c>
      <c r="H28" s="5" t="s">
        <v>87</v>
      </c>
      <c r="I28" s="5" t="s">
        <v>13</v>
      </c>
    </row>
    <row r="29" spans="1:9" outlineLevel="2" x14ac:dyDescent="0.25">
      <c r="A29" s="3">
        <v>984265859</v>
      </c>
      <c r="B29" s="4" t="s">
        <v>91</v>
      </c>
      <c r="C29" s="5">
        <v>45539</v>
      </c>
      <c r="D29" s="4" t="s">
        <v>92</v>
      </c>
      <c r="E29" s="4" t="s">
        <v>93</v>
      </c>
      <c r="F29" s="6">
        <v>4548910</v>
      </c>
      <c r="G29" s="6">
        <v>567239</v>
      </c>
      <c r="H29" s="5" t="s">
        <v>94</v>
      </c>
      <c r="I29" s="5" t="s">
        <v>13</v>
      </c>
    </row>
    <row r="30" spans="1:9" outlineLevel="2" x14ac:dyDescent="0.25">
      <c r="A30" s="3">
        <v>984265859</v>
      </c>
      <c r="B30" s="4" t="s">
        <v>91</v>
      </c>
      <c r="C30" s="5">
        <v>69060</v>
      </c>
      <c r="D30" s="4" t="s">
        <v>95</v>
      </c>
      <c r="E30" s="4" t="s">
        <v>96</v>
      </c>
      <c r="F30" s="6">
        <v>7977767</v>
      </c>
      <c r="G30" s="6">
        <v>455333</v>
      </c>
      <c r="H30" s="5" t="s">
        <v>94</v>
      </c>
      <c r="I30" s="5" t="s">
        <v>13</v>
      </c>
    </row>
    <row r="31" spans="1:9" ht="30" outlineLevel="2" x14ac:dyDescent="0.25">
      <c r="A31" s="3">
        <v>958089643</v>
      </c>
      <c r="B31" s="4" t="s">
        <v>97</v>
      </c>
      <c r="C31" s="5">
        <v>72811</v>
      </c>
      <c r="D31" s="4" t="s">
        <v>98</v>
      </c>
      <c r="E31" s="4" t="s">
        <v>99</v>
      </c>
      <c r="F31" s="6">
        <v>934625</v>
      </c>
      <c r="G31" s="6">
        <v>105325</v>
      </c>
      <c r="H31" s="5" t="s">
        <v>100</v>
      </c>
      <c r="I31" s="5" t="s">
        <v>13</v>
      </c>
    </row>
    <row r="32" spans="1:9" ht="30" outlineLevel="2" x14ac:dyDescent="0.25">
      <c r="A32" s="3">
        <v>958089643</v>
      </c>
      <c r="B32" s="4" t="s">
        <v>97</v>
      </c>
      <c r="C32" s="5">
        <v>31265</v>
      </c>
      <c r="D32" s="4" t="s">
        <v>101</v>
      </c>
      <c r="E32" s="4" t="s">
        <v>102</v>
      </c>
      <c r="F32" s="6">
        <v>284243</v>
      </c>
      <c r="G32" s="6">
        <v>36449</v>
      </c>
      <c r="H32" s="5" t="s">
        <v>100</v>
      </c>
      <c r="I32" s="5" t="s">
        <v>13</v>
      </c>
    </row>
    <row r="33" spans="1:9" outlineLevel="2" x14ac:dyDescent="0.25">
      <c r="A33" s="3">
        <v>999240305</v>
      </c>
      <c r="B33" s="4" t="s">
        <v>103</v>
      </c>
      <c r="C33" s="5">
        <v>60001</v>
      </c>
      <c r="D33" s="4" t="s">
        <v>104</v>
      </c>
      <c r="E33" s="4" t="s">
        <v>105</v>
      </c>
      <c r="F33" s="6">
        <v>636145</v>
      </c>
      <c r="G33" s="6">
        <v>98049</v>
      </c>
      <c r="H33" s="5" t="s">
        <v>106</v>
      </c>
      <c r="I33" s="5" t="s">
        <v>13</v>
      </c>
    </row>
    <row r="34" spans="1:9" outlineLevel="1" x14ac:dyDescent="0.25">
      <c r="A34" s="3"/>
      <c r="B34" s="4"/>
      <c r="C34" s="5"/>
      <c r="D34" s="4"/>
      <c r="E34" s="4"/>
      <c r="F34" s="6">
        <f>SUBTOTAL(9,F3:F33)</f>
        <v>58749427</v>
      </c>
      <c r="G34" s="6">
        <f>SUBTOTAL(9,G3:G33)</f>
        <v>8484155</v>
      </c>
      <c r="H34" s="5"/>
      <c r="I34" s="7" t="s">
        <v>107</v>
      </c>
    </row>
    <row r="35" spans="1:9" ht="30" outlineLevel="2" x14ac:dyDescent="0.25">
      <c r="A35" s="3">
        <v>883241282</v>
      </c>
      <c r="B35" s="4" t="s">
        <v>108</v>
      </c>
      <c r="C35" s="5">
        <v>31340</v>
      </c>
      <c r="D35" s="4" t="s">
        <v>109</v>
      </c>
      <c r="E35" s="4" t="s">
        <v>110</v>
      </c>
      <c r="F35" s="6">
        <v>556771</v>
      </c>
      <c r="G35" s="6">
        <v>111356</v>
      </c>
      <c r="H35" s="5" t="s">
        <v>111</v>
      </c>
      <c r="I35" s="5" t="s">
        <v>112</v>
      </c>
    </row>
    <row r="36" spans="1:9" outlineLevel="2" x14ac:dyDescent="0.25">
      <c r="A36" s="3">
        <v>883241282</v>
      </c>
      <c r="B36" s="4" t="s">
        <v>108</v>
      </c>
      <c r="C36" s="5">
        <v>31332</v>
      </c>
      <c r="D36" s="4" t="s">
        <v>113</v>
      </c>
      <c r="E36" s="4" t="s">
        <v>114</v>
      </c>
      <c r="F36" s="6">
        <v>494946</v>
      </c>
      <c r="G36" s="6">
        <v>58850</v>
      </c>
      <c r="H36" s="5" t="s">
        <v>111</v>
      </c>
      <c r="I36" s="5" t="s">
        <v>112</v>
      </c>
    </row>
    <row r="37" spans="1:9" ht="45" outlineLevel="2" x14ac:dyDescent="0.25">
      <c r="A37" s="3">
        <v>974953552</v>
      </c>
      <c r="B37" s="4" t="s">
        <v>115</v>
      </c>
      <c r="C37" s="5">
        <v>60053</v>
      </c>
      <c r="D37" s="4" t="s">
        <v>116</v>
      </c>
      <c r="E37" s="4" t="s">
        <v>117</v>
      </c>
      <c r="F37" s="6">
        <v>1481219</v>
      </c>
      <c r="G37" s="6">
        <v>199990</v>
      </c>
      <c r="H37" s="5" t="s">
        <v>111</v>
      </c>
      <c r="I37" s="5" t="s">
        <v>112</v>
      </c>
    </row>
    <row r="38" spans="1:9" outlineLevel="2" x14ac:dyDescent="0.25">
      <c r="A38" s="3">
        <v>994855735</v>
      </c>
      <c r="B38" s="4" t="s">
        <v>118</v>
      </c>
      <c r="C38" s="5">
        <v>74025</v>
      </c>
      <c r="D38" s="4" t="s">
        <v>119</v>
      </c>
      <c r="E38" s="4" t="s">
        <v>120</v>
      </c>
      <c r="F38" s="6">
        <v>1377816</v>
      </c>
      <c r="G38" s="6">
        <v>142646</v>
      </c>
      <c r="H38" s="5" t="s">
        <v>111</v>
      </c>
      <c r="I38" s="5" t="s">
        <v>112</v>
      </c>
    </row>
    <row r="39" spans="1:9" outlineLevel="2" x14ac:dyDescent="0.25">
      <c r="A39" s="3">
        <v>913664833</v>
      </c>
      <c r="B39" s="4" t="s">
        <v>121</v>
      </c>
      <c r="C39" s="5">
        <v>74761</v>
      </c>
      <c r="D39" s="4" t="s">
        <v>122</v>
      </c>
      <c r="E39" s="4" t="s">
        <v>123</v>
      </c>
      <c r="F39" s="6">
        <v>172429</v>
      </c>
      <c r="G39" s="6">
        <v>32942</v>
      </c>
      <c r="H39" s="5" t="s">
        <v>124</v>
      </c>
      <c r="I39" s="5" t="s">
        <v>112</v>
      </c>
    </row>
    <row r="40" spans="1:9" outlineLevel="2" x14ac:dyDescent="0.25">
      <c r="A40" s="3">
        <v>975558320</v>
      </c>
      <c r="B40" s="4" t="s">
        <v>125</v>
      </c>
      <c r="C40" s="5">
        <v>74768</v>
      </c>
      <c r="D40" s="4" t="s">
        <v>126</v>
      </c>
      <c r="E40" s="4" t="s">
        <v>127</v>
      </c>
      <c r="F40" s="6">
        <v>8268395</v>
      </c>
      <c r="G40" s="6">
        <v>1567526</v>
      </c>
      <c r="H40" s="5" t="s">
        <v>124</v>
      </c>
      <c r="I40" s="5" t="s">
        <v>112</v>
      </c>
    </row>
    <row r="41" spans="1:9" ht="30" outlineLevel="2" x14ac:dyDescent="0.25">
      <c r="A41" s="3">
        <v>995375656</v>
      </c>
      <c r="B41" s="4" t="s">
        <v>128</v>
      </c>
      <c r="C41" s="5">
        <v>63964</v>
      </c>
      <c r="D41" s="4" t="s">
        <v>129</v>
      </c>
      <c r="E41" s="4" t="s">
        <v>130</v>
      </c>
      <c r="F41" s="6">
        <v>1155602</v>
      </c>
      <c r="G41" s="6">
        <v>109406</v>
      </c>
      <c r="H41" s="5" t="s">
        <v>131</v>
      </c>
      <c r="I41" s="5" t="s">
        <v>112</v>
      </c>
    </row>
    <row r="42" spans="1:9" outlineLevel="2" x14ac:dyDescent="0.25">
      <c r="A42" s="3">
        <v>971294620</v>
      </c>
      <c r="B42" s="4" t="s">
        <v>132</v>
      </c>
      <c r="C42" s="5">
        <v>57957</v>
      </c>
      <c r="D42" s="4" t="s">
        <v>133</v>
      </c>
      <c r="E42" s="4" t="s">
        <v>134</v>
      </c>
      <c r="F42" s="6">
        <v>2413417</v>
      </c>
      <c r="G42" s="6">
        <v>462025</v>
      </c>
      <c r="H42" s="5" t="s">
        <v>135</v>
      </c>
      <c r="I42" s="5" t="s">
        <v>112</v>
      </c>
    </row>
    <row r="43" spans="1:9" outlineLevel="2" x14ac:dyDescent="0.25">
      <c r="A43" s="3">
        <v>996026388</v>
      </c>
      <c r="B43" s="4" t="s">
        <v>136</v>
      </c>
      <c r="C43" s="5">
        <v>25762</v>
      </c>
      <c r="D43" s="4" t="s">
        <v>137</v>
      </c>
      <c r="E43" s="4" t="s">
        <v>138</v>
      </c>
      <c r="F43" s="6">
        <v>2181284</v>
      </c>
      <c r="G43" s="6">
        <v>436257</v>
      </c>
      <c r="H43" s="5" t="s">
        <v>139</v>
      </c>
      <c r="I43" s="5" t="s">
        <v>112</v>
      </c>
    </row>
    <row r="44" spans="1:9" ht="30" outlineLevel="2" x14ac:dyDescent="0.25">
      <c r="A44" s="3">
        <v>970282041</v>
      </c>
      <c r="B44" s="4" t="s">
        <v>140</v>
      </c>
      <c r="C44" s="5">
        <v>72499</v>
      </c>
      <c r="D44" s="4" t="s">
        <v>141</v>
      </c>
      <c r="E44" s="4" t="s">
        <v>142</v>
      </c>
      <c r="F44" s="6">
        <v>563634</v>
      </c>
      <c r="G44" s="6">
        <v>91337</v>
      </c>
      <c r="H44" s="5" t="s">
        <v>143</v>
      </c>
      <c r="I44" s="5" t="s">
        <v>112</v>
      </c>
    </row>
    <row r="45" spans="1:9" outlineLevel="2" x14ac:dyDescent="0.25">
      <c r="A45" s="3">
        <v>970282041</v>
      </c>
      <c r="B45" s="4" t="s">
        <v>140</v>
      </c>
      <c r="C45" s="5">
        <v>72450</v>
      </c>
      <c r="D45" s="4" t="s">
        <v>144</v>
      </c>
      <c r="E45" s="4" t="s">
        <v>145</v>
      </c>
      <c r="F45" s="6">
        <v>563667</v>
      </c>
      <c r="G45" s="6">
        <v>91343</v>
      </c>
      <c r="H45" s="5" t="s">
        <v>143</v>
      </c>
      <c r="I45" s="5" t="s">
        <v>112</v>
      </c>
    </row>
    <row r="46" spans="1:9" outlineLevel="2" x14ac:dyDescent="0.25">
      <c r="A46" s="3">
        <v>975580423</v>
      </c>
      <c r="B46" s="4" t="s">
        <v>146</v>
      </c>
      <c r="C46" s="5">
        <v>13489</v>
      </c>
      <c r="D46" s="4" t="s">
        <v>147</v>
      </c>
      <c r="E46" s="4" t="s">
        <v>148</v>
      </c>
      <c r="F46" s="6">
        <v>421113</v>
      </c>
      <c r="G46" s="6">
        <v>65279</v>
      </c>
      <c r="H46" s="5" t="s">
        <v>143</v>
      </c>
      <c r="I46" s="5" t="s">
        <v>112</v>
      </c>
    </row>
    <row r="47" spans="1:9" outlineLevel="2" x14ac:dyDescent="0.25">
      <c r="A47" s="3">
        <v>994580213</v>
      </c>
      <c r="B47" s="4" t="s">
        <v>149</v>
      </c>
      <c r="C47" s="5">
        <v>73662</v>
      </c>
      <c r="D47" s="4" t="s">
        <v>150</v>
      </c>
      <c r="E47" s="4" t="s">
        <v>151</v>
      </c>
      <c r="F47" s="6">
        <v>275976</v>
      </c>
      <c r="G47" s="6">
        <v>55195</v>
      </c>
      <c r="H47" s="5" t="s">
        <v>143</v>
      </c>
      <c r="I47" s="5" t="s">
        <v>112</v>
      </c>
    </row>
    <row r="48" spans="1:9" outlineLevel="2" x14ac:dyDescent="0.25">
      <c r="A48" s="3">
        <v>996807460</v>
      </c>
      <c r="B48" s="4" t="s">
        <v>152</v>
      </c>
      <c r="C48" s="5">
        <v>23229</v>
      </c>
      <c r="D48" s="4" t="s">
        <v>153</v>
      </c>
      <c r="E48" s="4" t="s">
        <v>154</v>
      </c>
      <c r="F48" s="6">
        <v>549759</v>
      </c>
      <c r="G48" s="6">
        <v>90352</v>
      </c>
      <c r="H48" s="5" t="s">
        <v>155</v>
      </c>
      <c r="I48" s="5" t="s">
        <v>112</v>
      </c>
    </row>
    <row r="49" spans="1:9" outlineLevel="2" x14ac:dyDescent="0.25">
      <c r="A49" s="3">
        <v>996807460</v>
      </c>
      <c r="B49" s="4" t="s">
        <v>152</v>
      </c>
      <c r="C49" s="5">
        <v>20970</v>
      </c>
      <c r="D49" s="4" t="s">
        <v>156</v>
      </c>
      <c r="E49" s="4" t="s">
        <v>157</v>
      </c>
      <c r="F49" s="6">
        <v>552927</v>
      </c>
      <c r="G49" s="6">
        <v>75320</v>
      </c>
      <c r="H49" s="5" t="s">
        <v>155</v>
      </c>
      <c r="I49" s="5" t="s">
        <v>112</v>
      </c>
    </row>
    <row r="50" spans="1:9" outlineLevel="2" x14ac:dyDescent="0.25">
      <c r="A50" s="3">
        <v>989554360</v>
      </c>
      <c r="B50" s="4" t="s">
        <v>158</v>
      </c>
      <c r="C50" s="5">
        <v>20627</v>
      </c>
      <c r="D50" s="4" t="s">
        <v>159</v>
      </c>
      <c r="E50" s="4" t="s">
        <v>160</v>
      </c>
      <c r="F50" s="6">
        <v>1425638</v>
      </c>
      <c r="G50" s="6">
        <v>228128</v>
      </c>
      <c r="H50" s="5" t="s">
        <v>161</v>
      </c>
      <c r="I50" s="5" t="s">
        <v>112</v>
      </c>
    </row>
    <row r="51" spans="1:9" ht="30" outlineLevel="2" x14ac:dyDescent="0.25">
      <c r="A51" s="3">
        <v>989554360</v>
      </c>
      <c r="B51" s="4" t="s">
        <v>158</v>
      </c>
      <c r="C51" s="5">
        <v>20628</v>
      </c>
      <c r="D51" s="4" t="s">
        <v>162</v>
      </c>
      <c r="E51" s="4" t="s">
        <v>163</v>
      </c>
      <c r="F51" s="6">
        <v>1733067</v>
      </c>
      <c r="G51" s="6">
        <v>269079</v>
      </c>
      <c r="H51" s="5" t="s">
        <v>161</v>
      </c>
      <c r="I51" s="5" t="s">
        <v>112</v>
      </c>
    </row>
    <row r="52" spans="1:9" ht="30" outlineLevel="2" x14ac:dyDescent="0.25">
      <c r="A52" s="3">
        <v>989554360</v>
      </c>
      <c r="B52" s="4" t="s">
        <v>158</v>
      </c>
      <c r="C52" s="5">
        <v>20630</v>
      </c>
      <c r="D52" s="4" t="s">
        <v>164</v>
      </c>
      <c r="E52" s="4" t="s">
        <v>165</v>
      </c>
      <c r="F52" s="6">
        <v>708970</v>
      </c>
      <c r="G52" s="6">
        <v>89294</v>
      </c>
      <c r="H52" s="5" t="s">
        <v>161</v>
      </c>
      <c r="I52" s="5" t="s">
        <v>112</v>
      </c>
    </row>
    <row r="53" spans="1:9" ht="30" outlineLevel="2" x14ac:dyDescent="0.25">
      <c r="A53" s="3">
        <v>989423495</v>
      </c>
      <c r="B53" s="4" t="s">
        <v>166</v>
      </c>
      <c r="C53" s="5">
        <v>22526</v>
      </c>
      <c r="D53" s="4" t="s">
        <v>167</v>
      </c>
      <c r="E53" s="4" t="s">
        <v>168</v>
      </c>
      <c r="F53" s="6">
        <v>1576618</v>
      </c>
      <c r="G53" s="6">
        <v>178846</v>
      </c>
      <c r="H53" s="5" t="s">
        <v>169</v>
      </c>
      <c r="I53" s="5" t="s">
        <v>112</v>
      </c>
    </row>
    <row r="54" spans="1:9" ht="30" outlineLevel="2" x14ac:dyDescent="0.25">
      <c r="A54" s="3">
        <v>989423495</v>
      </c>
      <c r="B54" s="4" t="s">
        <v>166</v>
      </c>
      <c r="C54" s="5">
        <v>66302</v>
      </c>
      <c r="D54" s="4" t="s">
        <v>170</v>
      </c>
      <c r="E54" s="4" t="s">
        <v>171</v>
      </c>
      <c r="F54" s="6">
        <v>1884442</v>
      </c>
      <c r="G54" s="6">
        <v>261652</v>
      </c>
      <c r="H54" s="5" t="s">
        <v>169</v>
      </c>
      <c r="I54" s="5" t="s">
        <v>112</v>
      </c>
    </row>
    <row r="55" spans="1:9" ht="30" outlineLevel="2" x14ac:dyDescent="0.25">
      <c r="A55" s="3">
        <v>982095905</v>
      </c>
      <c r="B55" s="4" t="s">
        <v>172</v>
      </c>
      <c r="C55" s="5">
        <v>29820</v>
      </c>
      <c r="D55" s="4" t="s">
        <v>173</v>
      </c>
      <c r="E55" s="4" t="s">
        <v>174</v>
      </c>
      <c r="F55" s="6">
        <v>3297596</v>
      </c>
      <c r="G55" s="6">
        <v>659519</v>
      </c>
      <c r="H55" s="5" t="s">
        <v>175</v>
      </c>
      <c r="I55" s="5" t="s">
        <v>112</v>
      </c>
    </row>
    <row r="56" spans="1:9" outlineLevel="2" x14ac:dyDescent="0.25">
      <c r="A56" s="3">
        <v>895514772</v>
      </c>
      <c r="B56" s="4" t="s">
        <v>176</v>
      </c>
      <c r="C56" s="5">
        <v>17599</v>
      </c>
      <c r="D56" s="4" t="s">
        <v>177</v>
      </c>
      <c r="E56" s="4" t="s">
        <v>178</v>
      </c>
      <c r="F56" s="6">
        <v>45726348</v>
      </c>
      <c r="G56" s="6">
        <v>9145270</v>
      </c>
      <c r="H56" s="5" t="s">
        <v>179</v>
      </c>
      <c r="I56" s="5" t="s">
        <v>112</v>
      </c>
    </row>
    <row r="57" spans="1:9" outlineLevel="2" x14ac:dyDescent="0.25">
      <c r="A57" s="3">
        <v>990533865</v>
      </c>
      <c r="B57" s="4" t="s">
        <v>180</v>
      </c>
      <c r="C57" s="5">
        <v>32763</v>
      </c>
      <c r="D57" s="4" t="s">
        <v>181</v>
      </c>
      <c r="E57" s="4" t="s">
        <v>182</v>
      </c>
      <c r="F57" s="6">
        <v>3761818</v>
      </c>
      <c r="G57" s="6">
        <v>751365</v>
      </c>
      <c r="H57" s="5" t="s">
        <v>179</v>
      </c>
      <c r="I57" s="5" t="s">
        <v>112</v>
      </c>
    </row>
    <row r="58" spans="1:9" ht="30" outlineLevel="2" x14ac:dyDescent="0.25">
      <c r="A58" s="3">
        <v>993646857</v>
      </c>
      <c r="B58" s="4" t="s">
        <v>183</v>
      </c>
      <c r="C58" s="5">
        <v>73661</v>
      </c>
      <c r="D58" s="4" t="s">
        <v>184</v>
      </c>
      <c r="E58" s="4" t="s">
        <v>185</v>
      </c>
      <c r="F58" s="6">
        <v>534559</v>
      </c>
      <c r="G58" s="6">
        <v>79911</v>
      </c>
      <c r="H58" s="5" t="s">
        <v>179</v>
      </c>
      <c r="I58" s="5" t="s">
        <v>112</v>
      </c>
    </row>
    <row r="59" spans="1:9" ht="45" outlineLevel="2" x14ac:dyDescent="0.25">
      <c r="A59" s="3">
        <v>995929430</v>
      </c>
      <c r="B59" s="4" t="s">
        <v>186</v>
      </c>
      <c r="C59" s="5">
        <v>75154</v>
      </c>
      <c r="D59" s="4" t="s">
        <v>187</v>
      </c>
      <c r="E59" s="4" t="s">
        <v>188</v>
      </c>
      <c r="F59" s="6">
        <v>661507</v>
      </c>
      <c r="G59" s="6">
        <v>56788</v>
      </c>
      <c r="H59" s="5" t="s">
        <v>179</v>
      </c>
      <c r="I59" s="5" t="s">
        <v>112</v>
      </c>
    </row>
    <row r="60" spans="1:9" outlineLevel="2" x14ac:dyDescent="0.25">
      <c r="A60" s="3">
        <v>984310064</v>
      </c>
      <c r="B60" s="4" t="s">
        <v>189</v>
      </c>
      <c r="C60" s="5">
        <v>19231</v>
      </c>
      <c r="D60" s="4" t="s">
        <v>190</v>
      </c>
      <c r="E60" s="4" t="s">
        <v>191</v>
      </c>
      <c r="F60" s="6">
        <v>658771</v>
      </c>
      <c r="G60" s="6">
        <v>114755</v>
      </c>
      <c r="H60" s="5" t="s">
        <v>192</v>
      </c>
      <c r="I60" s="5" t="s">
        <v>112</v>
      </c>
    </row>
    <row r="61" spans="1:9" outlineLevel="2" x14ac:dyDescent="0.25">
      <c r="A61" s="3">
        <v>984310064</v>
      </c>
      <c r="B61" s="4" t="s">
        <v>189</v>
      </c>
      <c r="C61" s="5">
        <v>19231</v>
      </c>
      <c r="D61" s="4" t="s">
        <v>190</v>
      </c>
      <c r="E61" s="4" t="s">
        <v>193</v>
      </c>
      <c r="F61" s="6">
        <v>3286779</v>
      </c>
      <c r="G61" s="6">
        <v>594776</v>
      </c>
      <c r="H61" s="5" t="s">
        <v>192</v>
      </c>
      <c r="I61" s="5" t="s">
        <v>112</v>
      </c>
    </row>
    <row r="62" spans="1:9" ht="30" outlineLevel="2" x14ac:dyDescent="0.25">
      <c r="A62" s="3">
        <v>984310064</v>
      </c>
      <c r="B62" s="4" t="s">
        <v>189</v>
      </c>
      <c r="C62" s="5">
        <v>50950</v>
      </c>
      <c r="D62" s="4" t="s">
        <v>194</v>
      </c>
      <c r="E62" s="4" t="s">
        <v>195</v>
      </c>
      <c r="F62" s="6">
        <v>451074</v>
      </c>
      <c r="G62" s="6">
        <v>52814</v>
      </c>
      <c r="H62" s="5" t="s">
        <v>192</v>
      </c>
      <c r="I62" s="5" t="s">
        <v>112</v>
      </c>
    </row>
    <row r="63" spans="1:9" outlineLevel="2" x14ac:dyDescent="0.25">
      <c r="A63" s="3">
        <v>985222304</v>
      </c>
      <c r="B63" s="4" t="s">
        <v>196</v>
      </c>
      <c r="C63" s="5">
        <v>51299</v>
      </c>
      <c r="D63" s="4" t="s">
        <v>197</v>
      </c>
      <c r="E63" s="4" t="s">
        <v>198</v>
      </c>
      <c r="F63" s="6">
        <v>594537</v>
      </c>
      <c r="G63" s="6">
        <v>61185</v>
      </c>
      <c r="H63" s="5" t="s">
        <v>192</v>
      </c>
      <c r="I63" s="5" t="s">
        <v>112</v>
      </c>
    </row>
    <row r="64" spans="1:9" outlineLevel="2" x14ac:dyDescent="0.25">
      <c r="A64" s="3">
        <v>985222304</v>
      </c>
      <c r="B64" s="4" t="s">
        <v>196</v>
      </c>
      <c r="C64" s="5">
        <v>1191</v>
      </c>
      <c r="D64" s="4" t="s">
        <v>199</v>
      </c>
      <c r="E64" s="4" t="s">
        <v>200</v>
      </c>
      <c r="F64" s="6">
        <v>2017014</v>
      </c>
      <c r="G64" s="6">
        <v>269502</v>
      </c>
      <c r="H64" s="5" t="s">
        <v>192</v>
      </c>
      <c r="I64" s="5" t="s">
        <v>112</v>
      </c>
    </row>
    <row r="65" spans="1:9" ht="30" outlineLevel="2" x14ac:dyDescent="0.25">
      <c r="A65" s="3">
        <v>985222304</v>
      </c>
      <c r="B65" s="4" t="s">
        <v>196</v>
      </c>
      <c r="C65" s="5">
        <v>44932</v>
      </c>
      <c r="D65" s="4" t="s">
        <v>201</v>
      </c>
      <c r="E65" s="4" t="s">
        <v>202</v>
      </c>
      <c r="F65" s="6">
        <v>5354853</v>
      </c>
      <c r="G65" s="6">
        <v>693679</v>
      </c>
      <c r="H65" s="5" t="s">
        <v>192</v>
      </c>
      <c r="I65" s="5" t="s">
        <v>112</v>
      </c>
    </row>
    <row r="66" spans="1:9" ht="30" outlineLevel="2" x14ac:dyDescent="0.25">
      <c r="A66" s="3">
        <v>985222304</v>
      </c>
      <c r="B66" s="4" t="s">
        <v>196</v>
      </c>
      <c r="C66" s="5">
        <v>37342</v>
      </c>
      <c r="D66" s="4" t="s">
        <v>203</v>
      </c>
      <c r="E66" s="4" t="s">
        <v>204</v>
      </c>
      <c r="F66" s="6">
        <v>9353276</v>
      </c>
      <c r="G66" s="6">
        <v>1251708</v>
      </c>
      <c r="H66" s="5" t="s">
        <v>192</v>
      </c>
      <c r="I66" s="5" t="s">
        <v>112</v>
      </c>
    </row>
    <row r="67" spans="1:9" ht="30" outlineLevel="2" x14ac:dyDescent="0.25">
      <c r="A67" s="3">
        <v>983423922</v>
      </c>
      <c r="B67" s="4" t="s">
        <v>205</v>
      </c>
      <c r="C67" s="5">
        <v>72418</v>
      </c>
      <c r="D67" s="4" t="s">
        <v>206</v>
      </c>
      <c r="E67" s="4" t="s">
        <v>207</v>
      </c>
      <c r="F67" s="6">
        <v>336299</v>
      </c>
      <c r="G67" s="6">
        <v>41685</v>
      </c>
      <c r="H67" s="5" t="s">
        <v>208</v>
      </c>
      <c r="I67" s="5" t="s">
        <v>112</v>
      </c>
    </row>
    <row r="68" spans="1:9" ht="30" outlineLevel="2" x14ac:dyDescent="0.25">
      <c r="A68" s="3">
        <v>983423922</v>
      </c>
      <c r="B68" s="4" t="s">
        <v>205</v>
      </c>
      <c r="C68" s="5">
        <v>72417</v>
      </c>
      <c r="D68" s="4" t="s">
        <v>209</v>
      </c>
      <c r="E68" s="4" t="s">
        <v>210</v>
      </c>
      <c r="F68" s="6">
        <v>146389</v>
      </c>
      <c r="G68" s="6">
        <v>24519</v>
      </c>
      <c r="H68" s="5" t="s">
        <v>208</v>
      </c>
      <c r="I68" s="5" t="s">
        <v>112</v>
      </c>
    </row>
    <row r="69" spans="1:9" ht="30" outlineLevel="2" x14ac:dyDescent="0.25">
      <c r="A69" s="3">
        <v>983423922</v>
      </c>
      <c r="B69" s="4" t="s">
        <v>205</v>
      </c>
      <c r="C69" s="5">
        <v>72219</v>
      </c>
      <c r="D69" s="4" t="s">
        <v>211</v>
      </c>
      <c r="E69" s="4" t="s">
        <v>212</v>
      </c>
      <c r="F69" s="6">
        <v>340479</v>
      </c>
      <c r="G69" s="6">
        <v>52450</v>
      </c>
      <c r="H69" s="5" t="s">
        <v>208</v>
      </c>
      <c r="I69" s="5" t="s">
        <v>112</v>
      </c>
    </row>
    <row r="70" spans="1:9" outlineLevel="2" x14ac:dyDescent="0.25">
      <c r="A70" s="3">
        <v>983361862</v>
      </c>
      <c r="B70" s="4" t="s">
        <v>213</v>
      </c>
      <c r="C70" s="5">
        <v>45597</v>
      </c>
      <c r="D70" s="4" t="s">
        <v>214</v>
      </c>
      <c r="E70" s="4" t="s">
        <v>215</v>
      </c>
      <c r="F70" s="6">
        <v>467655</v>
      </c>
      <c r="G70" s="6">
        <v>87631</v>
      </c>
      <c r="H70" s="5" t="s">
        <v>216</v>
      </c>
      <c r="I70" s="5" t="s">
        <v>112</v>
      </c>
    </row>
    <row r="71" spans="1:9" outlineLevel="2" x14ac:dyDescent="0.25">
      <c r="A71" s="3">
        <v>993543527</v>
      </c>
      <c r="B71" s="4" t="s">
        <v>217</v>
      </c>
      <c r="C71" s="5">
        <v>59959</v>
      </c>
      <c r="D71" s="4" t="s">
        <v>218</v>
      </c>
      <c r="E71" s="4" t="s">
        <v>219</v>
      </c>
      <c r="F71" s="6">
        <v>100238</v>
      </c>
      <c r="G71" s="6">
        <v>18780</v>
      </c>
      <c r="H71" s="5" t="s">
        <v>216</v>
      </c>
      <c r="I71" s="5" t="s">
        <v>112</v>
      </c>
    </row>
    <row r="72" spans="1:9" ht="30" outlineLevel="2" x14ac:dyDescent="0.25">
      <c r="A72" s="3">
        <v>975419762</v>
      </c>
      <c r="B72" s="4" t="s">
        <v>220</v>
      </c>
      <c r="C72" s="5">
        <v>60678</v>
      </c>
      <c r="D72" s="4" t="s">
        <v>221</v>
      </c>
      <c r="E72" s="4" t="s">
        <v>222</v>
      </c>
      <c r="F72" s="6">
        <v>832502</v>
      </c>
      <c r="G72" s="6">
        <v>134365</v>
      </c>
      <c r="H72" s="5" t="s">
        <v>223</v>
      </c>
      <c r="I72" s="5" t="s">
        <v>112</v>
      </c>
    </row>
    <row r="73" spans="1:9" outlineLevel="2" x14ac:dyDescent="0.25">
      <c r="A73" s="3">
        <v>993092118</v>
      </c>
      <c r="B73" s="4" t="s">
        <v>224</v>
      </c>
      <c r="C73" s="5">
        <v>38352</v>
      </c>
      <c r="D73" s="4" t="s">
        <v>225</v>
      </c>
      <c r="E73" s="4" t="s">
        <v>226</v>
      </c>
      <c r="F73" s="6">
        <v>387815</v>
      </c>
      <c r="G73" s="6">
        <v>73764</v>
      </c>
      <c r="H73" s="5" t="s">
        <v>227</v>
      </c>
      <c r="I73" s="5" t="s">
        <v>112</v>
      </c>
    </row>
    <row r="74" spans="1:9" outlineLevel="2" x14ac:dyDescent="0.25">
      <c r="A74" s="3">
        <v>993514144</v>
      </c>
      <c r="B74" s="4" t="s">
        <v>228</v>
      </c>
      <c r="C74" s="5">
        <v>51131</v>
      </c>
      <c r="D74" s="4" t="s">
        <v>229</v>
      </c>
      <c r="E74" s="4" t="s">
        <v>230</v>
      </c>
      <c r="F74" s="6">
        <v>531494</v>
      </c>
      <c r="G74" s="6">
        <v>87772</v>
      </c>
      <c r="H74" s="5" t="s">
        <v>227</v>
      </c>
      <c r="I74" s="5" t="s">
        <v>112</v>
      </c>
    </row>
    <row r="75" spans="1:9" ht="30" outlineLevel="2" x14ac:dyDescent="0.25">
      <c r="A75" s="3">
        <v>970371494</v>
      </c>
      <c r="B75" s="4" t="s">
        <v>231</v>
      </c>
      <c r="C75" s="5">
        <v>52628</v>
      </c>
      <c r="D75" s="4" t="s">
        <v>232</v>
      </c>
      <c r="E75" s="4" t="s">
        <v>233</v>
      </c>
      <c r="F75" s="6">
        <v>2881120</v>
      </c>
      <c r="G75" s="6">
        <v>576224</v>
      </c>
      <c r="H75" s="5" t="s">
        <v>234</v>
      </c>
      <c r="I75" s="5" t="s">
        <v>112</v>
      </c>
    </row>
    <row r="76" spans="1:9" outlineLevel="2" x14ac:dyDescent="0.25">
      <c r="A76" s="3">
        <v>970371494</v>
      </c>
      <c r="B76" s="4" t="s">
        <v>231</v>
      </c>
      <c r="C76" s="5">
        <v>52629</v>
      </c>
      <c r="D76" s="4" t="s">
        <v>235</v>
      </c>
      <c r="E76" s="4" t="s">
        <v>236</v>
      </c>
      <c r="F76" s="6">
        <v>720280</v>
      </c>
      <c r="G76" s="6">
        <v>144057</v>
      </c>
      <c r="H76" s="5" t="s">
        <v>234</v>
      </c>
      <c r="I76" s="5" t="s">
        <v>112</v>
      </c>
    </row>
    <row r="77" spans="1:9" outlineLevel="2" x14ac:dyDescent="0.25">
      <c r="A77" s="3">
        <v>970371494</v>
      </c>
      <c r="B77" s="4" t="s">
        <v>231</v>
      </c>
      <c r="C77" s="5">
        <v>52630</v>
      </c>
      <c r="D77" s="4" t="s">
        <v>237</v>
      </c>
      <c r="E77" s="4" t="s">
        <v>238</v>
      </c>
      <c r="F77" s="6">
        <v>720281</v>
      </c>
      <c r="G77" s="6">
        <v>144057</v>
      </c>
      <c r="H77" s="5" t="s">
        <v>234</v>
      </c>
      <c r="I77" s="5" t="s">
        <v>112</v>
      </c>
    </row>
    <row r="78" spans="1:9" ht="45" outlineLevel="2" x14ac:dyDescent="0.25">
      <c r="A78" s="3">
        <v>983908233</v>
      </c>
      <c r="B78" s="4" t="s">
        <v>239</v>
      </c>
      <c r="C78" s="5">
        <v>39859</v>
      </c>
      <c r="D78" s="4" t="s">
        <v>240</v>
      </c>
      <c r="E78" s="4" t="s">
        <v>241</v>
      </c>
      <c r="F78" s="6">
        <v>1093795</v>
      </c>
      <c r="G78" s="6">
        <v>107849</v>
      </c>
      <c r="H78" s="5" t="s">
        <v>234</v>
      </c>
      <c r="I78" s="5" t="s">
        <v>112</v>
      </c>
    </row>
    <row r="79" spans="1:9" ht="30" outlineLevel="2" x14ac:dyDescent="0.25">
      <c r="A79" s="3">
        <v>983762441</v>
      </c>
      <c r="B79" s="4" t="s">
        <v>242</v>
      </c>
      <c r="C79" s="5">
        <v>54156</v>
      </c>
      <c r="D79" s="4" t="s">
        <v>243</v>
      </c>
      <c r="E79" s="4" t="s">
        <v>244</v>
      </c>
      <c r="F79" s="6">
        <v>470606</v>
      </c>
      <c r="G79" s="6">
        <v>87721</v>
      </c>
      <c r="H79" s="5" t="s">
        <v>245</v>
      </c>
      <c r="I79" s="5" t="s">
        <v>112</v>
      </c>
    </row>
    <row r="80" spans="1:9" outlineLevel="2" x14ac:dyDescent="0.25">
      <c r="A80" s="3">
        <v>983762441</v>
      </c>
      <c r="B80" s="4" t="s">
        <v>242</v>
      </c>
      <c r="C80" s="5">
        <v>18295</v>
      </c>
      <c r="D80" s="4" t="s">
        <v>246</v>
      </c>
      <c r="E80" s="4" t="s">
        <v>247</v>
      </c>
      <c r="F80" s="6">
        <v>96770</v>
      </c>
      <c r="G80" s="6">
        <v>17600</v>
      </c>
      <c r="H80" s="5" t="s">
        <v>245</v>
      </c>
      <c r="I80" s="5" t="s">
        <v>112</v>
      </c>
    </row>
    <row r="81" spans="1:9" ht="30" outlineLevel="2" x14ac:dyDescent="0.25">
      <c r="A81" s="3">
        <v>983762441</v>
      </c>
      <c r="B81" s="4" t="s">
        <v>242</v>
      </c>
      <c r="C81" s="5">
        <v>54156</v>
      </c>
      <c r="D81" s="4" t="s">
        <v>243</v>
      </c>
      <c r="E81" s="4" t="s">
        <v>248</v>
      </c>
      <c r="F81" s="6">
        <v>375128</v>
      </c>
      <c r="G81" s="6">
        <v>75026</v>
      </c>
      <c r="H81" s="5" t="s">
        <v>245</v>
      </c>
      <c r="I81" s="5" t="s">
        <v>112</v>
      </c>
    </row>
    <row r="82" spans="1:9" ht="30" outlineLevel="2" x14ac:dyDescent="0.25">
      <c r="A82" s="3">
        <v>983939791</v>
      </c>
      <c r="B82" s="4" t="s">
        <v>249</v>
      </c>
      <c r="C82" s="5">
        <v>70037</v>
      </c>
      <c r="D82" s="4" t="s">
        <v>250</v>
      </c>
      <c r="E82" s="4" t="s">
        <v>251</v>
      </c>
      <c r="F82" s="6">
        <v>934674</v>
      </c>
      <c r="G82" s="6">
        <v>143660</v>
      </c>
      <c r="H82" s="5" t="s">
        <v>245</v>
      </c>
      <c r="I82" s="5" t="s">
        <v>112</v>
      </c>
    </row>
    <row r="83" spans="1:9" outlineLevel="2" x14ac:dyDescent="0.25">
      <c r="A83" s="3">
        <v>983420672</v>
      </c>
      <c r="B83" s="4" t="s">
        <v>252</v>
      </c>
      <c r="C83" s="5">
        <v>74232</v>
      </c>
      <c r="D83" s="4" t="s">
        <v>253</v>
      </c>
      <c r="E83" s="4" t="s">
        <v>254</v>
      </c>
      <c r="F83" s="6">
        <v>968364</v>
      </c>
      <c r="G83" s="6">
        <v>179673</v>
      </c>
      <c r="H83" s="5" t="s">
        <v>255</v>
      </c>
      <c r="I83" s="5" t="s">
        <v>112</v>
      </c>
    </row>
    <row r="84" spans="1:9" ht="30" outlineLevel="2" x14ac:dyDescent="0.25">
      <c r="A84" s="3">
        <v>889250852</v>
      </c>
      <c r="B84" s="4" t="s">
        <v>256</v>
      </c>
      <c r="C84" s="5">
        <v>73694</v>
      </c>
      <c r="D84" s="4" t="s">
        <v>257</v>
      </c>
      <c r="E84" s="4" t="s">
        <v>258</v>
      </c>
      <c r="F84" s="6">
        <v>601441</v>
      </c>
      <c r="G84" s="6">
        <v>60143</v>
      </c>
      <c r="H84" s="5" t="s">
        <v>259</v>
      </c>
      <c r="I84" s="5" t="s">
        <v>112</v>
      </c>
    </row>
    <row r="85" spans="1:9" ht="30" outlineLevel="2" x14ac:dyDescent="0.25">
      <c r="A85" s="3">
        <v>889250852</v>
      </c>
      <c r="B85" s="4" t="s">
        <v>256</v>
      </c>
      <c r="C85" s="5">
        <v>73695</v>
      </c>
      <c r="D85" s="4" t="s">
        <v>260</v>
      </c>
      <c r="E85" s="4" t="s">
        <v>261</v>
      </c>
      <c r="F85" s="6">
        <v>601441</v>
      </c>
      <c r="G85" s="6">
        <v>60143</v>
      </c>
      <c r="H85" s="5" t="s">
        <v>259</v>
      </c>
      <c r="I85" s="5" t="s">
        <v>112</v>
      </c>
    </row>
    <row r="86" spans="1:9" ht="30" outlineLevel="2" x14ac:dyDescent="0.25">
      <c r="A86" s="3">
        <v>975439453</v>
      </c>
      <c r="B86" s="4" t="s">
        <v>262</v>
      </c>
      <c r="C86" s="5">
        <v>29008</v>
      </c>
      <c r="D86" s="4" t="s">
        <v>263</v>
      </c>
      <c r="E86" s="4" t="s">
        <v>264</v>
      </c>
      <c r="F86" s="6">
        <v>841605</v>
      </c>
      <c r="G86" s="6">
        <v>115165</v>
      </c>
      <c r="H86" s="5" t="s">
        <v>259</v>
      </c>
      <c r="I86" s="5" t="s">
        <v>112</v>
      </c>
    </row>
    <row r="87" spans="1:9" ht="30" outlineLevel="2" x14ac:dyDescent="0.25">
      <c r="A87" s="3">
        <v>975439453</v>
      </c>
      <c r="B87" s="4" t="s">
        <v>262</v>
      </c>
      <c r="C87" s="5">
        <v>51453</v>
      </c>
      <c r="D87" s="4" t="s">
        <v>265</v>
      </c>
      <c r="E87" s="4" t="s">
        <v>266</v>
      </c>
      <c r="F87" s="6">
        <v>2217677</v>
      </c>
      <c r="G87" s="6">
        <v>407560</v>
      </c>
      <c r="H87" s="5" t="s">
        <v>259</v>
      </c>
      <c r="I87" s="5" t="s">
        <v>112</v>
      </c>
    </row>
    <row r="88" spans="1:9" outlineLevel="2" x14ac:dyDescent="0.25">
      <c r="A88" s="3">
        <v>861721922</v>
      </c>
      <c r="B88" s="4" t="s">
        <v>267</v>
      </c>
      <c r="C88" s="5">
        <v>64428</v>
      </c>
      <c r="D88" s="4" t="s">
        <v>268</v>
      </c>
      <c r="E88" s="4" t="s">
        <v>269</v>
      </c>
      <c r="F88" s="6">
        <v>3614456</v>
      </c>
      <c r="G88" s="6">
        <v>458091</v>
      </c>
      <c r="H88" s="5" t="s">
        <v>270</v>
      </c>
      <c r="I88" s="5" t="s">
        <v>112</v>
      </c>
    </row>
    <row r="89" spans="1:9" outlineLevel="2" x14ac:dyDescent="0.25">
      <c r="A89" s="3">
        <v>975567346</v>
      </c>
      <c r="B89" s="4" t="s">
        <v>271</v>
      </c>
      <c r="C89" s="5">
        <v>17664</v>
      </c>
      <c r="D89" s="4" t="s">
        <v>272</v>
      </c>
      <c r="E89" s="4" t="s">
        <v>273</v>
      </c>
      <c r="F89" s="6">
        <v>6938369</v>
      </c>
      <c r="G89" s="6">
        <v>739008</v>
      </c>
      <c r="H89" s="5" t="s">
        <v>270</v>
      </c>
      <c r="I89" s="5" t="s">
        <v>112</v>
      </c>
    </row>
    <row r="90" spans="1:9" outlineLevel="2" x14ac:dyDescent="0.25">
      <c r="A90" s="3">
        <v>976253612</v>
      </c>
      <c r="B90" s="4" t="s">
        <v>274</v>
      </c>
      <c r="C90" s="5">
        <v>64431</v>
      </c>
      <c r="D90" s="4" t="s">
        <v>275</v>
      </c>
      <c r="E90" s="4" t="s">
        <v>276</v>
      </c>
      <c r="F90" s="6">
        <v>8472534</v>
      </c>
      <c r="G90" s="6">
        <v>1616357</v>
      </c>
      <c r="H90" s="5" t="s">
        <v>270</v>
      </c>
      <c r="I90" s="5" t="s">
        <v>112</v>
      </c>
    </row>
    <row r="91" spans="1:9" ht="30" outlineLevel="2" x14ac:dyDescent="0.25">
      <c r="A91" s="3">
        <v>983367100</v>
      </c>
      <c r="B91" s="4" t="s">
        <v>277</v>
      </c>
      <c r="C91" s="5">
        <v>50839</v>
      </c>
      <c r="D91" s="4" t="s">
        <v>278</v>
      </c>
      <c r="E91" s="4" t="s">
        <v>279</v>
      </c>
      <c r="F91" s="6">
        <v>1110012</v>
      </c>
      <c r="G91" s="6">
        <v>136522</v>
      </c>
      <c r="H91" s="5" t="s">
        <v>270</v>
      </c>
      <c r="I91" s="5" t="s">
        <v>112</v>
      </c>
    </row>
    <row r="92" spans="1:9" outlineLevel="2" x14ac:dyDescent="0.25">
      <c r="A92" s="3">
        <v>986571000</v>
      </c>
      <c r="B92" s="4" t="s">
        <v>280</v>
      </c>
      <c r="C92" s="5">
        <v>60263</v>
      </c>
      <c r="D92" s="4" t="s">
        <v>281</v>
      </c>
      <c r="E92" s="4" t="s">
        <v>282</v>
      </c>
      <c r="F92" s="6">
        <v>9577892</v>
      </c>
      <c r="G92" s="6">
        <v>1833940</v>
      </c>
      <c r="H92" s="5" t="s">
        <v>270</v>
      </c>
      <c r="I92" s="5" t="s">
        <v>112</v>
      </c>
    </row>
    <row r="93" spans="1:9" outlineLevel="2" x14ac:dyDescent="0.25">
      <c r="A93" s="3">
        <v>915387004</v>
      </c>
      <c r="B93" s="4" t="s">
        <v>283</v>
      </c>
      <c r="C93" s="5">
        <v>27151</v>
      </c>
      <c r="D93" s="4" t="s">
        <v>284</v>
      </c>
      <c r="E93" s="4" t="s">
        <v>285</v>
      </c>
      <c r="F93" s="6">
        <v>246000</v>
      </c>
      <c r="G93" s="6">
        <v>49200</v>
      </c>
      <c r="H93" s="5" t="s">
        <v>286</v>
      </c>
      <c r="I93" s="5" t="s">
        <v>112</v>
      </c>
    </row>
    <row r="94" spans="1:9" outlineLevel="2" x14ac:dyDescent="0.25">
      <c r="A94" s="3">
        <v>971535415</v>
      </c>
      <c r="B94" s="4" t="s">
        <v>287</v>
      </c>
      <c r="C94" s="5">
        <v>60051</v>
      </c>
      <c r="D94" s="4" t="s">
        <v>288</v>
      </c>
      <c r="E94" s="4" t="s">
        <v>289</v>
      </c>
      <c r="F94" s="6">
        <v>756315</v>
      </c>
      <c r="G94" s="6">
        <v>100262</v>
      </c>
      <c r="H94" s="5" t="s">
        <v>286</v>
      </c>
      <c r="I94" s="5" t="s">
        <v>112</v>
      </c>
    </row>
    <row r="95" spans="1:9" ht="30" outlineLevel="2" x14ac:dyDescent="0.25">
      <c r="A95" s="3">
        <v>971436875</v>
      </c>
      <c r="B95" s="4" t="s">
        <v>290</v>
      </c>
      <c r="C95" s="5">
        <v>44801</v>
      </c>
      <c r="D95" s="4" t="s">
        <v>291</v>
      </c>
      <c r="E95" s="4" t="s">
        <v>292</v>
      </c>
      <c r="F95" s="6">
        <v>16426213</v>
      </c>
      <c r="G95" s="6">
        <v>3281493</v>
      </c>
      <c r="H95" s="5" t="s">
        <v>293</v>
      </c>
      <c r="I95" s="5" t="s">
        <v>112</v>
      </c>
    </row>
    <row r="96" spans="1:9" ht="30" outlineLevel="2" x14ac:dyDescent="0.25">
      <c r="A96" s="3">
        <v>971436875</v>
      </c>
      <c r="B96" s="4" t="s">
        <v>290</v>
      </c>
      <c r="C96" s="5">
        <v>44802</v>
      </c>
      <c r="D96" s="4" t="s">
        <v>294</v>
      </c>
      <c r="E96" s="4" t="s">
        <v>295</v>
      </c>
      <c r="F96" s="6">
        <v>4725233</v>
      </c>
      <c r="G96" s="6">
        <v>943968</v>
      </c>
      <c r="H96" s="5" t="s">
        <v>293</v>
      </c>
      <c r="I96" s="5" t="s">
        <v>112</v>
      </c>
    </row>
    <row r="97" spans="1:9" ht="30" outlineLevel="2" x14ac:dyDescent="0.25">
      <c r="A97" s="3">
        <v>971579234</v>
      </c>
      <c r="B97" s="4" t="s">
        <v>296</v>
      </c>
      <c r="C97" s="5">
        <v>64505</v>
      </c>
      <c r="D97" s="4" t="s">
        <v>297</v>
      </c>
      <c r="E97" s="4" t="s">
        <v>298</v>
      </c>
      <c r="F97" s="6">
        <v>4785200</v>
      </c>
      <c r="G97" s="6">
        <v>780958</v>
      </c>
      <c r="H97" s="5" t="s">
        <v>293</v>
      </c>
      <c r="I97" s="5" t="s">
        <v>112</v>
      </c>
    </row>
    <row r="98" spans="1:9" outlineLevel="2" x14ac:dyDescent="0.25">
      <c r="A98" s="3">
        <v>974238055</v>
      </c>
      <c r="B98" s="4" t="s">
        <v>299</v>
      </c>
      <c r="C98" s="5">
        <v>25519</v>
      </c>
      <c r="D98" s="4" t="s">
        <v>300</v>
      </c>
      <c r="E98" s="4" t="s">
        <v>301</v>
      </c>
      <c r="F98" s="6">
        <v>1093062</v>
      </c>
      <c r="G98" s="6">
        <v>122835</v>
      </c>
      <c r="H98" s="5" t="s">
        <v>302</v>
      </c>
      <c r="I98" s="5" t="s">
        <v>112</v>
      </c>
    </row>
    <row r="99" spans="1:9" outlineLevel="2" x14ac:dyDescent="0.25">
      <c r="A99" s="3">
        <v>974238055</v>
      </c>
      <c r="B99" s="4" t="s">
        <v>299</v>
      </c>
      <c r="C99" s="5">
        <v>25520</v>
      </c>
      <c r="D99" s="4" t="s">
        <v>303</v>
      </c>
      <c r="E99" s="4" t="s">
        <v>304</v>
      </c>
      <c r="F99" s="6">
        <v>1341980</v>
      </c>
      <c r="G99" s="6">
        <v>129123</v>
      </c>
      <c r="H99" s="5" t="s">
        <v>302</v>
      </c>
      <c r="I99" s="5" t="s">
        <v>112</v>
      </c>
    </row>
    <row r="100" spans="1:9" outlineLevel="2" x14ac:dyDescent="0.25">
      <c r="A100" s="3">
        <v>974238055</v>
      </c>
      <c r="B100" s="4" t="s">
        <v>299</v>
      </c>
      <c r="C100" s="5">
        <v>25521</v>
      </c>
      <c r="D100" s="4" t="s">
        <v>305</v>
      </c>
      <c r="E100" s="4" t="s">
        <v>306</v>
      </c>
      <c r="F100" s="6">
        <v>2263062</v>
      </c>
      <c r="G100" s="6">
        <v>219948</v>
      </c>
      <c r="H100" s="5" t="s">
        <v>302</v>
      </c>
      <c r="I100" s="5" t="s">
        <v>112</v>
      </c>
    </row>
    <row r="101" spans="1:9" outlineLevel="2" x14ac:dyDescent="0.25">
      <c r="A101" s="3">
        <v>974238055</v>
      </c>
      <c r="B101" s="4" t="s">
        <v>299</v>
      </c>
      <c r="C101" s="5">
        <v>25522</v>
      </c>
      <c r="D101" s="4" t="s">
        <v>307</v>
      </c>
      <c r="E101" s="4" t="s">
        <v>308</v>
      </c>
      <c r="F101" s="6">
        <v>2888619</v>
      </c>
      <c r="G101" s="6">
        <v>335297</v>
      </c>
      <c r="H101" s="5" t="s">
        <v>302</v>
      </c>
      <c r="I101" s="5" t="s">
        <v>112</v>
      </c>
    </row>
    <row r="102" spans="1:9" outlineLevel="2" x14ac:dyDescent="0.25">
      <c r="A102" s="3">
        <v>974238055</v>
      </c>
      <c r="B102" s="4" t="s">
        <v>299</v>
      </c>
      <c r="C102" s="5">
        <v>25523</v>
      </c>
      <c r="D102" s="4" t="s">
        <v>309</v>
      </c>
      <c r="E102" s="4" t="s">
        <v>310</v>
      </c>
      <c r="F102" s="6">
        <v>1341182</v>
      </c>
      <c r="G102" s="6">
        <v>187751</v>
      </c>
      <c r="H102" s="5" t="s">
        <v>302</v>
      </c>
      <c r="I102" s="5" t="s">
        <v>112</v>
      </c>
    </row>
    <row r="103" spans="1:9" outlineLevel="2" x14ac:dyDescent="0.25">
      <c r="A103" s="3">
        <v>974238055</v>
      </c>
      <c r="B103" s="4" t="s">
        <v>299</v>
      </c>
      <c r="C103" s="5">
        <v>25524</v>
      </c>
      <c r="D103" s="4" t="s">
        <v>311</v>
      </c>
      <c r="E103" s="4" t="s">
        <v>312</v>
      </c>
      <c r="F103" s="6">
        <v>1425595</v>
      </c>
      <c r="G103" s="6">
        <v>219132</v>
      </c>
      <c r="H103" s="5" t="s">
        <v>302</v>
      </c>
      <c r="I103" s="5" t="s">
        <v>112</v>
      </c>
    </row>
    <row r="104" spans="1:9" outlineLevel="1" x14ac:dyDescent="0.25">
      <c r="A104" s="3"/>
      <c r="B104" s="4"/>
      <c r="C104" s="5"/>
      <c r="D104" s="4"/>
      <c r="E104" s="4"/>
      <c r="F104" s="6">
        <f>SUBTOTAL(9,F35:F103)</f>
        <v>186727599</v>
      </c>
      <c r="G104" s="6">
        <f>SUBTOTAL(9,G35:G103)</f>
        <v>32141824</v>
      </c>
      <c r="H104" s="5"/>
      <c r="I104" s="8" t="s">
        <v>313</v>
      </c>
    </row>
    <row r="105" spans="1:9" outlineLevel="2" x14ac:dyDescent="0.25">
      <c r="A105" s="3">
        <v>971095199</v>
      </c>
      <c r="B105" s="4" t="s">
        <v>314</v>
      </c>
      <c r="C105" s="5">
        <v>53946</v>
      </c>
      <c r="D105" s="4" t="s">
        <v>315</v>
      </c>
      <c r="E105" s="4" t="s">
        <v>316</v>
      </c>
      <c r="F105" s="6">
        <v>820198</v>
      </c>
      <c r="G105" s="6">
        <v>153482</v>
      </c>
      <c r="H105" s="5" t="s">
        <v>317</v>
      </c>
      <c r="I105" s="5" t="s">
        <v>318</v>
      </c>
    </row>
    <row r="106" spans="1:9" outlineLevel="2" x14ac:dyDescent="0.25">
      <c r="A106" s="3">
        <v>993552151</v>
      </c>
      <c r="B106" s="4" t="s">
        <v>319</v>
      </c>
      <c r="C106" s="5">
        <v>72688</v>
      </c>
      <c r="D106" s="4" t="s">
        <v>320</v>
      </c>
      <c r="E106" s="4" t="s">
        <v>321</v>
      </c>
      <c r="F106" s="6">
        <v>1896964</v>
      </c>
      <c r="G106" s="6">
        <v>322358</v>
      </c>
      <c r="H106" s="5" t="s">
        <v>322</v>
      </c>
      <c r="I106" s="5" t="s">
        <v>318</v>
      </c>
    </row>
    <row r="107" spans="1:9" outlineLevel="2" x14ac:dyDescent="0.25">
      <c r="A107" s="3">
        <v>993613932</v>
      </c>
      <c r="B107" s="4" t="s">
        <v>323</v>
      </c>
      <c r="C107" s="5">
        <v>31900</v>
      </c>
      <c r="D107" s="4" t="s">
        <v>324</v>
      </c>
      <c r="E107" s="4" t="s">
        <v>325</v>
      </c>
      <c r="F107" s="6">
        <v>7070865</v>
      </c>
      <c r="G107" s="6">
        <v>1032177</v>
      </c>
      <c r="H107" s="5" t="s">
        <v>322</v>
      </c>
      <c r="I107" s="5" t="s">
        <v>318</v>
      </c>
    </row>
    <row r="108" spans="1:9" outlineLevel="2" x14ac:dyDescent="0.25">
      <c r="A108" s="3">
        <v>983384625</v>
      </c>
      <c r="B108" s="4" t="s">
        <v>326</v>
      </c>
      <c r="C108" s="5">
        <v>68216</v>
      </c>
      <c r="D108" s="4" t="s">
        <v>327</v>
      </c>
      <c r="E108" s="4" t="s">
        <v>328</v>
      </c>
      <c r="F108" s="6">
        <v>2968705</v>
      </c>
      <c r="G108" s="6">
        <v>566141</v>
      </c>
      <c r="H108" s="5" t="s">
        <v>329</v>
      </c>
      <c r="I108" s="5" t="s">
        <v>318</v>
      </c>
    </row>
    <row r="109" spans="1:9" outlineLevel="2" x14ac:dyDescent="0.25">
      <c r="A109" s="3">
        <v>983384625</v>
      </c>
      <c r="B109" s="4" t="s">
        <v>326</v>
      </c>
      <c r="C109" s="5">
        <v>73617</v>
      </c>
      <c r="D109" s="4" t="s">
        <v>330</v>
      </c>
      <c r="E109" s="4" t="s">
        <v>328</v>
      </c>
      <c r="F109" s="6">
        <v>1222291</v>
      </c>
      <c r="G109" s="6">
        <v>233058</v>
      </c>
      <c r="H109" s="5" t="s">
        <v>329</v>
      </c>
      <c r="I109" s="5" t="s">
        <v>318</v>
      </c>
    </row>
    <row r="110" spans="1:9" outlineLevel="2" x14ac:dyDescent="0.25">
      <c r="A110" s="3">
        <v>983669174</v>
      </c>
      <c r="B110" s="4" t="s">
        <v>331</v>
      </c>
      <c r="C110" s="5">
        <v>14263</v>
      </c>
      <c r="D110" s="4" t="s">
        <v>332</v>
      </c>
      <c r="E110" s="4" t="s">
        <v>333</v>
      </c>
      <c r="F110" s="6">
        <v>423834</v>
      </c>
      <c r="G110" s="6">
        <v>80730</v>
      </c>
      <c r="H110" s="5" t="s">
        <v>329</v>
      </c>
      <c r="I110" s="5" t="s">
        <v>318</v>
      </c>
    </row>
    <row r="111" spans="1:9" outlineLevel="2" x14ac:dyDescent="0.25">
      <c r="A111" s="3">
        <v>983669174</v>
      </c>
      <c r="B111" s="4" t="s">
        <v>331</v>
      </c>
      <c r="C111" s="5">
        <v>4545</v>
      </c>
      <c r="D111" s="4" t="s">
        <v>334</v>
      </c>
      <c r="E111" s="4" t="s">
        <v>335</v>
      </c>
      <c r="F111" s="6">
        <v>2046131</v>
      </c>
      <c r="G111" s="6">
        <v>389739</v>
      </c>
      <c r="H111" s="5" t="s">
        <v>329</v>
      </c>
      <c r="I111" s="5" t="s">
        <v>318</v>
      </c>
    </row>
    <row r="112" spans="1:9" ht="30" outlineLevel="2" x14ac:dyDescent="0.25">
      <c r="A112" s="3">
        <v>983669174</v>
      </c>
      <c r="B112" s="4" t="s">
        <v>331</v>
      </c>
      <c r="C112" s="5">
        <v>72283</v>
      </c>
      <c r="D112" s="4" t="s">
        <v>336</v>
      </c>
      <c r="E112" s="4" t="s">
        <v>337</v>
      </c>
      <c r="F112" s="6">
        <v>477230</v>
      </c>
      <c r="G112" s="6">
        <v>66700</v>
      </c>
      <c r="H112" s="5" t="s">
        <v>329</v>
      </c>
      <c r="I112" s="5" t="s">
        <v>318</v>
      </c>
    </row>
    <row r="113" spans="1:9" outlineLevel="2" x14ac:dyDescent="0.25">
      <c r="A113" s="3">
        <v>993495042</v>
      </c>
      <c r="B113" s="4" t="s">
        <v>338</v>
      </c>
      <c r="C113" s="5">
        <v>72821</v>
      </c>
      <c r="D113" s="4" t="s">
        <v>339</v>
      </c>
      <c r="E113" s="4" t="s">
        <v>340</v>
      </c>
      <c r="F113" s="6">
        <v>438421</v>
      </c>
      <c r="G113" s="6">
        <v>68834</v>
      </c>
      <c r="H113" s="5" t="s">
        <v>341</v>
      </c>
      <c r="I113" s="5" t="s">
        <v>318</v>
      </c>
    </row>
    <row r="114" spans="1:9" outlineLevel="2" x14ac:dyDescent="0.25">
      <c r="A114" s="3">
        <v>982513367</v>
      </c>
      <c r="B114" s="4" t="s">
        <v>342</v>
      </c>
      <c r="C114" s="5">
        <v>72615</v>
      </c>
      <c r="D114" s="4" t="s">
        <v>343</v>
      </c>
      <c r="E114" s="4" t="s">
        <v>344</v>
      </c>
      <c r="F114" s="6">
        <v>17940121</v>
      </c>
      <c r="G114" s="6">
        <v>3588022</v>
      </c>
      <c r="H114" s="5" t="s">
        <v>345</v>
      </c>
      <c r="I114" s="5" t="s">
        <v>318</v>
      </c>
    </row>
    <row r="115" spans="1:9" outlineLevel="2" x14ac:dyDescent="0.25">
      <c r="A115" s="3">
        <v>982370922</v>
      </c>
      <c r="B115" s="4" t="s">
        <v>346</v>
      </c>
      <c r="C115" s="5">
        <v>60413</v>
      </c>
      <c r="D115" s="4" t="s">
        <v>347</v>
      </c>
      <c r="E115" s="4" t="s">
        <v>348</v>
      </c>
      <c r="F115" s="6">
        <v>520274</v>
      </c>
      <c r="G115" s="6">
        <v>41272</v>
      </c>
      <c r="H115" s="5" t="s">
        <v>349</v>
      </c>
      <c r="I115" s="5" t="s">
        <v>318</v>
      </c>
    </row>
    <row r="116" spans="1:9" outlineLevel="2" x14ac:dyDescent="0.25">
      <c r="A116" s="3">
        <v>985750076</v>
      </c>
      <c r="B116" s="4" t="s">
        <v>350</v>
      </c>
      <c r="C116" s="5">
        <v>13572</v>
      </c>
      <c r="D116" s="4" t="s">
        <v>351</v>
      </c>
      <c r="E116" s="4" t="s">
        <v>352</v>
      </c>
      <c r="F116" s="6">
        <v>863132</v>
      </c>
      <c r="G116" s="6">
        <v>85626</v>
      </c>
      <c r="H116" s="5" t="s">
        <v>349</v>
      </c>
      <c r="I116" s="5" t="s">
        <v>318</v>
      </c>
    </row>
    <row r="117" spans="1:9" outlineLevel="2" x14ac:dyDescent="0.25">
      <c r="A117" s="3">
        <v>983898785</v>
      </c>
      <c r="B117" s="4" t="s">
        <v>353</v>
      </c>
      <c r="C117" s="5">
        <v>37528</v>
      </c>
      <c r="D117" s="4" t="s">
        <v>354</v>
      </c>
      <c r="E117" s="4" t="s">
        <v>355</v>
      </c>
      <c r="F117" s="6">
        <v>5050408</v>
      </c>
      <c r="G117" s="6">
        <v>666817</v>
      </c>
      <c r="H117" s="5" t="s">
        <v>356</v>
      </c>
      <c r="I117" s="5" t="s">
        <v>318</v>
      </c>
    </row>
    <row r="118" spans="1:9" outlineLevel="2" x14ac:dyDescent="0.25">
      <c r="A118" s="3">
        <v>875462652</v>
      </c>
      <c r="B118" s="4" t="s">
        <v>357</v>
      </c>
      <c r="C118" s="5">
        <v>70831</v>
      </c>
      <c r="D118" s="4" t="s">
        <v>358</v>
      </c>
      <c r="E118" s="4" t="s">
        <v>359</v>
      </c>
      <c r="F118" s="6">
        <v>748464</v>
      </c>
      <c r="G118" s="6">
        <v>129293</v>
      </c>
      <c r="H118" s="5" t="s">
        <v>360</v>
      </c>
      <c r="I118" s="5" t="s">
        <v>318</v>
      </c>
    </row>
    <row r="119" spans="1:9" outlineLevel="2" x14ac:dyDescent="0.25">
      <c r="A119" s="3">
        <v>912955389</v>
      </c>
      <c r="B119" s="4" t="s">
        <v>361</v>
      </c>
      <c r="C119" s="5">
        <v>73148</v>
      </c>
      <c r="D119" s="4" t="s">
        <v>362</v>
      </c>
      <c r="E119" s="4" t="s">
        <v>363</v>
      </c>
      <c r="F119" s="6">
        <v>1172593</v>
      </c>
      <c r="G119" s="6">
        <v>202519</v>
      </c>
      <c r="H119" s="5" t="s">
        <v>360</v>
      </c>
      <c r="I119" s="5" t="s">
        <v>318</v>
      </c>
    </row>
    <row r="120" spans="1:9" ht="30" outlineLevel="2" x14ac:dyDescent="0.25">
      <c r="A120" s="3">
        <v>986483098</v>
      </c>
      <c r="B120" s="4" t="s">
        <v>364</v>
      </c>
      <c r="C120" s="5">
        <v>54006</v>
      </c>
      <c r="D120" s="4" t="s">
        <v>365</v>
      </c>
      <c r="E120" s="4" t="s">
        <v>366</v>
      </c>
      <c r="F120" s="6">
        <v>1370379</v>
      </c>
      <c r="G120" s="6">
        <v>223385</v>
      </c>
      <c r="H120" s="5" t="s">
        <v>360</v>
      </c>
      <c r="I120" s="5" t="s">
        <v>318</v>
      </c>
    </row>
    <row r="121" spans="1:9" outlineLevel="2" x14ac:dyDescent="0.25">
      <c r="A121" s="3">
        <v>969994496</v>
      </c>
      <c r="B121" s="4" t="s">
        <v>367</v>
      </c>
      <c r="C121" s="5">
        <v>72902</v>
      </c>
      <c r="D121" s="4" t="s">
        <v>368</v>
      </c>
      <c r="E121" s="4" t="s">
        <v>369</v>
      </c>
      <c r="F121" s="6">
        <v>4157981</v>
      </c>
      <c r="G121" s="6">
        <v>773340</v>
      </c>
      <c r="H121" s="5" t="s">
        <v>370</v>
      </c>
      <c r="I121" s="5" t="s">
        <v>318</v>
      </c>
    </row>
    <row r="122" spans="1:9" outlineLevel="2" x14ac:dyDescent="0.25">
      <c r="A122" s="3">
        <v>916747349</v>
      </c>
      <c r="B122" s="4" t="s">
        <v>371</v>
      </c>
      <c r="C122" s="5">
        <v>44122</v>
      </c>
      <c r="D122" s="4" t="s">
        <v>372</v>
      </c>
      <c r="E122" s="4" t="s">
        <v>373</v>
      </c>
      <c r="F122" s="6">
        <v>971961</v>
      </c>
      <c r="G122" s="6">
        <v>108986</v>
      </c>
      <c r="H122" s="5" t="s">
        <v>374</v>
      </c>
      <c r="I122" s="5" t="s">
        <v>318</v>
      </c>
    </row>
    <row r="123" spans="1:9" ht="30" outlineLevel="2" x14ac:dyDescent="0.25">
      <c r="A123" s="3">
        <v>971372427</v>
      </c>
      <c r="B123" s="4" t="s">
        <v>375</v>
      </c>
      <c r="C123" s="5">
        <v>44125</v>
      </c>
      <c r="D123" s="4" t="s">
        <v>376</v>
      </c>
      <c r="E123" s="4" t="s">
        <v>377</v>
      </c>
      <c r="F123" s="6">
        <v>3029234</v>
      </c>
      <c r="G123" s="6">
        <v>571899</v>
      </c>
      <c r="H123" s="5" t="s">
        <v>374</v>
      </c>
      <c r="I123" s="5" t="s">
        <v>318</v>
      </c>
    </row>
    <row r="124" spans="1:9" ht="30" outlineLevel="2" x14ac:dyDescent="0.25">
      <c r="A124" s="3">
        <v>974235897</v>
      </c>
      <c r="B124" s="4" t="s">
        <v>378</v>
      </c>
      <c r="C124" s="5">
        <v>51224</v>
      </c>
      <c r="D124" s="4" t="s">
        <v>379</v>
      </c>
      <c r="E124" s="4" t="s">
        <v>380</v>
      </c>
      <c r="F124" s="6">
        <v>823778</v>
      </c>
      <c r="G124" s="6">
        <v>73002</v>
      </c>
      <c r="H124" s="5" t="s">
        <v>381</v>
      </c>
      <c r="I124" s="5" t="s">
        <v>318</v>
      </c>
    </row>
    <row r="125" spans="1:9" outlineLevel="2" x14ac:dyDescent="0.25">
      <c r="A125" s="3">
        <v>883519752</v>
      </c>
      <c r="B125" s="4" t="s">
        <v>382</v>
      </c>
      <c r="C125" s="5">
        <v>60622</v>
      </c>
      <c r="D125" s="4" t="s">
        <v>383</v>
      </c>
      <c r="E125" s="4" t="s">
        <v>384</v>
      </c>
      <c r="F125" s="6">
        <v>8012204</v>
      </c>
      <c r="G125" s="6">
        <v>1602442</v>
      </c>
      <c r="H125" s="5" t="s">
        <v>385</v>
      </c>
      <c r="I125" s="5" t="s">
        <v>318</v>
      </c>
    </row>
    <row r="126" spans="1:9" outlineLevel="2" x14ac:dyDescent="0.25">
      <c r="A126" s="3">
        <v>974245280</v>
      </c>
      <c r="B126" s="4" t="s">
        <v>386</v>
      </c>
      <c r="C126" s="5">
        <v>20413</v>
      </c>
      <c r="D126" s="4" t="s">
        <v>387</v>
      </c>
      <c r="E126" s="4" t="s">
        <v>388</v>
      </c>
      <c r="F126" s="6">
        <v>3939077</v>
      </c>
      <c r="G126" s="6">
        <v>733210</v>
      </c>
      <c r="H126" s="5" t="s">
        <v>389</v>
      </c>
      <c r="I126" s="5" t="s">
        <v>318</v>
      </c>
    </row>
    <row r="127" spans="1:9" ht="30" outlineLevel="2" x14ac:dyDescent="0.25">
      <c r="A127" s="3">
        <v>942789149</v>
      </c>
      <c r="B127" s="4" t="s">
        <v>390</v>
      </c>
      <c r="C127" s="5">
        <v>59966</v>
      </c>
      <c r="D127" s="4" t="s">
        <v>391</v>
      </c>
      <c r="E127" s="4" t="s">
        <v>392</v>
      </c>
      <c r="F127" s="6">
        <v>1004327</v>
      </c>
      <c r="G127" s="6">
        <v>168863</v>
      </c>
      <c r="H127" s="5" t="s">
        <v>393</v>
      </c>
      <c r="I127" s="5" t="s">
        <v>318</v>
      </c>
    </row>
    <row r="128" spans="1:9" ht="30" outlineLevel="2" x14ac:dyDescent="0.25">
      <c r="A128" s="3">
        <v>942789149</v>
      </c>
      <c r="B128" s="4" t="s">
        <v>390</v>
      </c>
      <c r="C128" s="5">
        <v>60302</v>
      </c>
      <c r="D128" s="4" t="s">
        <v>394</v>
      </c>
      <c r="E128" s="4" t="s">
        <v>395</v>
      </c>
      <c r="F128" s="6">
        <v>747613</v>
      </c>
      <c r="G128" s="6">
        <v>110312</v>
      </c>
      <c r="H128" s="5" t="s">
        <v>393</v>
      </c>
      <c r="I128" s="5" t="s">
        <v>318</v>
      </c>
    </row>
    <row r="129" spans="1:9" ht="30" outlineLevel="2" x14ac:dyDescent="0.25">
      <c r="A129" s="3">
        <v>942789149</v>
      </c>
      <c r="B129" s="4" t="s">
        <v>390</v>
      </c>
      <c r="C129" s="5">
        <v>60305</v>
      </c>
      <c r="D129" s="4" t="s">
        <v>396</v>
      </c>
      <c r="E129" s="4" t="s">
        <v>392</v>
      </c>
      <c r="F129" s="6">
        <v>1426213</v>
      </c>
      <c r="G129" s="6">
        <v>247463</v>
      </c>
      <c r="H129" s="5" t="s">
        <v>393</v>
      </c>
      <c r="I129" s="5" t="s">
        <v>318</v>
      </c>
    </row>
    <row r="130" spans="1:9" ht="30" outlineLevel="2" x14ac:dyDescent="0.25">
      <c r="A130" s="3">
        <v>984030975</v>
      </c>
      <c r="B130" s="4" t="s">
        <v>397</v>
      </c>
      <c r="C130" s="5">
        <v>72844</v>
      </c>
      <c r="D130" s="4" t="s">
        <v>398</v>
      </c>
      <c r="E130" s="4" t="s">
        <v>399</v>
      </c>
      <c r="F130" s="6">
        <v>2061601</v>
      </c>
      <c r="G130" s="6">
        <v>362686</v>
      </c>
      <c r="H130" s="5" t="s">
        <v>400</v>
      </c>
      <c r="I130" s="5" t="s">
        <v>318</v>
      </c>
    </row>
    <row r="131" spans="1:9" ht="30" outlineLevel="2" x14ac:dyDescent="0.25">
      <c r="A131" s="3">
        <v>984030975</v>
      </c>
      <c r="B131" s="4" t="s">
        <v>397</v>
      </c>
      <c r="C131" s="5">
        <v>75908</v>
      </c>
      <c r="D131" s="4" t="s">
        <v>401</v>
      </c>
      <c r="E131" s="4" t="s">
        <v>402</v>
      </c>
      <c r="F131" s="6">
        <v>1458590</v>
      </c>
      <c r="G131" s="6">
        <v>265959</v>
      </c>
      <c r="H131" s="5" t="s">
        <v>400</v>
      </c>
      <c r="I131" s="5" t="s">
        <v>318</v>
      </c>
    </row>
    <row r="132" spans="1:9" outlineLevel="2" x14ac:dyDescent="0.25">
      <c r="A132" s="3">
        <v>984030975</v>
      </c>
      <c r="B132" s="4" t="s">
        <v>397</v>
      </c>
      <c r="C132" s="5">
        <v>8305</v>
      </c>
      <c r="D132" s="4" t="s">
        <v>403</v>
      </c>
      <c r="E132" s="4" t="s">
        <v>404</v>
      </c>
      <c r="F132" s="6">
        <v>3059201</v>
      </c>
      <c r="G132" s="6">
        <v>561615</v>
      </c>
      <c r="H132" s="5" t="s">
        <v>400</v>
      </c>
      <c r="I132" s="5" t="s">
        <v>318</v>
      </c>
    </row>
    <row r="133" spans="1:9" outlineLevel="2" x14ac:dyDescent="0.25">
      <c r="A133" s="3">
        <v>992945974</v>
      </c>
      <c r="B133" s="4" t="s">
        <v>405</v>
      </c>
      <c r="C133" s="5">
        <v>54116</v>
      </c>
      <c r="D133" s="4" t="s">
        <v>406</v>
      </c>
      <c r="E133" s="4" t="s">
        <v>407</v>
      </c>
      <c r="F133" s="6">
        <v>1427983</v>
      </c>
      <c r="G133" s="6">
        <v>199063</v>
      </c>
      <c r="H133" s="5" t="s">
        <v>400</v>
      </c>
      <c r="I133" s="5" t="s">
        <v>318</v>
      </c>
    </row>
    <row r="134" spans="1:9" ht="30" outlineLevel="2" x14ac:dyDescent="0.25">
      <c r="A134" s="3">
        <v>993570990</v>
      </c>
      <c r="B134" s="4" t="s">
        <v>408</v>
      </c>
      <c r="C134" s="5">
        <v>63284</v>
      </c>
      <c r="D134" s="4" t="s">
        <v>409</v>
      </c>
      <c r="E134" s="4" t="s">
        <v>410</v>
      </c>
      <c r="F134" s="6">
        <v>252190</v>
      </c>
      <c r="G134" s="6">
        <v>38038</v>
      </c>
      <c r="H134" s="5" t="s">
        <v>400</v>
      </c>
      <c r="I134" s="5" t="s">
        <v>318</v>
      </c>
    </row>
    <row r="135" spans="1:9" outlineLevel="1" x14ac:dyDescent="0.25">
      <c r="A135" s="3"/>
      <c r="B135" s="4"/>
      <c r="C135" s="5"/>
      <c r="D135" s="4"/>
      <c r="E135" s="4"/>
      <c r="F135" s="6">
        <f>SUBTOTAL(9,F105:F134)</f>
        <v>77401963</v>
      </c>
      <c r="G135" s="6">
        <f>SUBTOTAL(9,G105:G134)</f>
        <v>13667031</v>
      </c>
      <c r="H135" s="5"/>
      <c r="I135" s="8" t="s">
        <v>411</v>
      </c>
    </row>
    <row r="136" spans="1:9" outlineLevel="2" x14ac:dyDescent="0.25">
      <c r="A136" s="3">
        <v>991197974</v>
      </c>
      <c r="B136" s="4" t="s">
        <v>412</v>
      </c>
      <c r="C136" s="5">
        <v>70602</v>
      </c>
      <c r="D136" s="4" t="s">
        <v>413</v>
      </c>
      <c r="E136" s="4" t="s">
        <v>413</v>
      </c>
      <c r="F136" s="6">
        <v>599273</v>
      </c>
      <c r="G136" s="6">
        <v>80413</v>
      </c>
      <c r="H136" s="5" t="s">
        <v>414</v>
      </c>
      <c r="I136" s="5" t="s">
        <v>415</v>
      </c>
    </row>
    <row r="137" spans="1:9" ht="30" outlineLevel="2" x14ac:dyDescent="0.25">
      <c r="A137" s="3">
        <v>975693465</v>
      </c>
      <c r="B137" s="4" t="s">
        <v>416</v>
      </c>
      <c r="C137" s="5">
        <v>64699</v>
      </c>
      <c r="D137" s="4" t="s">
        <v>417</v>
      </c>
      <c r="E137" s="4" t="s">
        <v>418</v>
      </c>
      <c r="F137" s="6">
        <v>3410203</v>
      </c>
      <c r="G137" s="6">
        <v>504998</v>
      </c>
      <c r="H137" s="5" t="s">
        <v>419</v>
      </c>
      <c r="I137" s="5" t="s">
        <v>415</v>
      </c>
    </row>
    <row r="138" spans="1:9" ht="75" outlineLevel="2" x14ac:dyDescent="0.25">
      <c r="A138" s="3">
        <v>976482247</v>
      </c>
      <c r="B138" s="4" t="s">
        <v>420</v>
      </c>
      <c r="C138" s="5">
        <v>59855</v>
      </c>
      <c r="D138" s="4" t="s">
        <v>421</v>
      </c>
      <c r="E138" s="4" t="s">
        <v>422</v>
      </c>
      <c r="F138" s="6">
        <v>6684535</v>
      </c>
      <c r="G138" s="6">
        <v>1329244</v>
      </c>
      <c r="H138" s="5" t="s">
        <v>419</v>
      </c>
      <c r="I138" s="5" t="s">
        <v>415</v>
      </c>
    </row>
    <row r="139" spans="1:9" ht="30" outlineLevel="2" x14ac:dyDescent="0.25">
      <c r="A139" s="3">
        <v>990985944</v>
      </c>
      <c r="B139" s="4" t="s">
        <v>423</v>
      </c>
      <c r="C139" s="5">
        <v>70973</v>
      </c>
      <c r="D139" s="4" t="s">
        <v>424</v>
      </c>
      <c r="E139" s="4" t="s">
        <v>425</v>
      </c>
      <c r="F139" s="6">
        <v>1606186</v>
      </c>
      <c r="G139" s="6">
        <v>225750</v>
      </c>
      <c r="H139" s="5" t="s">
        <v>426</v>
      </c>
      <c r="I139" s="5" t="s">
        <v>415</v>
      </c>
    </row>
    <row r="140" spans="1:9" outlineLevel="2" x14ac:dyDescent="0.25">
      <c r="A140" s="3">
        <v>894036192</v>
      </c>
      <c r="B140" s="4" t="s">
        <v>427</v>
      </c>
      <c r="C140" s="5">
        <v>6907</v>
      </c>
      <c r="D140" s="4" t="s">
        <v>428</v>
      </c>
      <c r="E140" s="4" t="s">
        <v>429</v>
      </c>
      <c r="F140" s="6">
        <v>6749925</v>
      </c>
      <c r="G140" s="6">
        <v>1273774</v>
      </c>
      <c r="H140" s="5" t="s">
        <v>430</v>
      </c>
      <c r="I140" s="5" t="s">
        <v>415</v>
      </c>
    </row>
    <row r="141" spans="1:9" outlineLevel="2" x14ac:dyDescent="0.25">
      <c r="A141" s="3">
        <v>895069132</v>
      </c>
      <c r="B141" s="4" t="s">
        <v>431</v>
      </c>
      <c r="C141" s="5">
        <v>72561</v>
      </c>
      <c r="D141" s="4" t="s">
        <v>432</v>
      </c>
      <c r="E141" s="4" t="s">
        <v>219</v>
      </c>
      <c r="F141" s="6">
        <v>117500</v>
      </c>
      <c r="G141" s="6">
        <v>18500</v>
      </c>
      <c r="H141" s="5" t="s">
        <v>433</v>
      </c>
      <c r="I141" s="5" t="s">
        <v>415</v>
      </c>
    </row>
    <row r="142" spans="1:9" ht="30" outlineLevel="2" x14ac:dyDescent="0.25">
      <c r="A142" s="3">
        <v>997982061</v>
      </c>
      <c r="B142" s="4" t="s">
        <v>434</v>
      </c>
      <c r="C142" s="5">
        <v>35473</v>
      </c>
      <c r="D142" s="4" t="s">
        <v>435</v>
      </c>
      <c r="E142" s="4" t="s">
        <v>436</v>
      </c>
      <c r="F142" s="6">
        <v>1246607</v>
      </c>
      <c r="G142" s="6">
        <v>158140</v>
      </c>
      <c r="H142" s="5" t="s">
        <v>433</v>
      </c>
      <c r="I142" s="5" t="s">
        <v>415</v>
      </c>
    </row>
    <row r="143" spans="1:9" ht="30" outlineLevel="2" x14ac:dyDescent="0.25">
      <c r="A143" s="3">
        <v>993618241</v>
      </c>
      <c r="B143" s="4" t="s">
        <v>437</v>
      </c>
      <c r="C143" s="5">
        <v>56823</v>
      </c>
      <c r="D143" s="4" t="s">
        <v>438</v>
      </c>
      <c r="E143" s="4" t="s">
        <v>439</v>
      </c>
      <c r="F143" s="6">
        <v>2182622</v>
      </c>
      <c r="G143" s="6">
        <v>240324</v>
      </c>
      <c r="H143" s="5" t="s">
        <v>440</v>
      </c>
      <c r="I143" s="5" t="s">
        <v>415</v>
      </c>
    </row>
    <row r="144" spans="1:9" outlineLevel="2" x14ac:dyDescent="0.25">
      <c r="A144" s="3">
        <v>993902675</v>
      </c>
      <c r="B144" s="4" t="s">
        <v>441</v>
      </c>
      <c r="C144" s="5">
        <v>59974</v>
      </c>
      <c r="D144" s="4" t="s">
        <v>442</v>
      </c>
      <c r="E144" s="4" t="s">
        <v>443</v>
      </c>
      <c r="F144" s="6">
        <v>178773</v>
      </c>
      <c r="G144" s="6">
        <v>35754</v>
      </c>
      <c r="H144" s="5" t="s">
        <v>444</v>
      </c>
      <c r="I144" s="5" t="s">
        <v>415</v>
      </c>
    </row>
    <row r="145" spans="1:9" ht="30" outlineLevel="2" x14ac:dyDescent="0.25">
      <c r="A145" s="3">
        <v>993902675</v>
      </c>
      <c r="B145" s="4" t="s">
        <v>441</v>
      </c>
      <c r="C145" s="5">
        <v>59973</v>
      </c>
      <c r="D145" s="4" t="s">
        <v>445</v>
      </c>
      <c r="E145" s="4" t="s">
        <v>439</v>
      </c>
      <c r="F145" s="6">
        <v>1219029</v>
      </c>
      <c r="G145" s="6">
        <v>106804</v>
      </c>
      <c r="H145" s="5" t="s">
        <v>444</v>
      </c>
      <c r="I145" s="5" t="s">
        <v>415</v>
      </c>
    </row>
    <row r="146" spans="1:9" ht="30" outlineLevel="2" x14ac:dyDescent="0.25">
      <c r="A146" s="3">
        <v>995730723</v>
      </c>
      <c r="B146" s="4" t="s">
        <v>446</v>
      </c>
      <c r="C146" s="5">
        <v>51104</v>
      </c>
      <c r="D146" s="4" t="s">
        <v>447</v>
      </c>
      <c r="E146" s="4" t="s">
        <v>448</v>
      </c>
      <c r="F146" s="6">
        <v>1306625</v>
      </c>
      <c r="G146" s="6">
        <v>82585</v>
      </c>
      <c r="H146" s="5" t="s">
        <v>444</v>
      </c>
      <c r="I146" s="5" t="s">
        <v>415</v>
      </c>
    </row>
    <row r="147" spans="1:9" ht="30" outlineLevel="2" x14ac:dyDescent="0.25">
      <c r="A147" s="3">
        <v>993842753</v>
      </c>
      <c r="B147" s="4" t="s">
        <v>449</v>
      </c>
      <c r="C147" s="5">
        <v>64355</v>
      </c>
      <c r="D147" s="4" t="s">
        <v>450</v>
      </c>
      <c r="E147" s="4" t="s">
        <v>451</v>
      </c>
      <c r="F147" s="6">
        <v>98000</v>
      </c>
      <c r="G147" s="6">
        <v>16000</v>
      </c>
      <c r="H147" s="5" t="s">
        <v>452</v>
      </c>
      <c r="I147" s="5" t="s">
        <v>415</v>
      </c>
    </row>
    <row r="148" spans="1:9" ht="30" outlineLevel="2" x14ac:dyDescent="0.25">
      <c r="A148" s="3">
        <v>971577061</v>
      </c>
      <c r="B148" s="4" t="s">
        <v>453</v>
      </c>
      <c r="C148" s="5">
        <v>18042</v>
      </c>
      <c r="D148" s="4" t="s">
        <v>454</v>
      </c>
      <c r="E148" s="4" t="s">
        <v>134</v>
      </c>
      <c r="F148" s="6">
        <v>2553239</v>
      </c>
      <c r="G148" s="6">
        <v>364878</v>
      </c>
      <c r="H148" s="5" t="s">
        <v>455</v>
      </c>
      <c r="I148" s="5" t="s">
        <v>415</v>
      </c>
    </row>
    <row r="149" spans="1:9" outlineLevel="2" x14ac:dyDescent="0.25">
      <c r="A149" s="3">
        <v>984633947</v>
      </c>
      <c r="B149" s="4" t="s">
        <v>456</v>
      </c>
      <c r="C149" s="5">
        <v>62318</v>
      </c>
      <c r="D149" s="4" t="s">
        <v>457</v>
      </c>
      <c r="E149" s="4" t="s">
        <v>105</v>
      </c>
      <c r="F149" s="6">
        <v>2904714</v>
      </c>
      <c r="G149" s="6">
        <v>424549</v>
      </c>
      <c r="H149" s="5" t="s">
        <v>455</v>
      </c>
      <c r="I149" s="5" t="s">
        <v>415</v>
      </c>
    </row>
    <row r="150" spans="1:9" outlineLevel="2" x14ac:dyDescent="0.25">
      <c r="A150" s="3">
        <v>913329708</v>
      </c>
      <c r="B150" s="4" t="s">
        <v>458</v>
      </c>
      <c r="C150" s="5">
        <v>20697</v>
      </c>
      <c r="D150" s="4" t="s">
        <v>459</v>
      </c>
      <c r="E150" s="4" t="s">
        <v>460</v>
      </c>
      <c r="F150" s="6">
        <v>623750</v>
      </c>
      <c r="G150" s="6">
        <v>79267</v>
      </c>
      <c r="H150" s="5" t="s">
        <v>461</v>
      </c>
      <c r="I150" s="5" t="s">
        <v>415</v>
      </c>
    </row>
    <row r="151" spans="1:9" outlineLevel="2" x14ac:dyDescent="0.25">
      <c r="A151" s="3">
        <v>915360475</v>
      </c>
      <c r="B151" s="4" t="s">
        <v>462</v>
      </c>
      <c r="C151" s="5">
        <v>72603</v>
      </c>
      <c r="D151" s="4" t="s">
        <v>463</v>
      </c>
      <c r="E151" s="4" t="s">
        <v>464</v>
      </c>
      <c r="F151" s="6">
        <v>1764791</v>
      </c>
      <c r="G151" s="6">
        <v>261936</v>
      </c>
      <c r="H151" s="5" t="s">
        <v>465</v>
      </c>
      <c r="I151" s="5" t="s">
        <v>415</v>
      </c>
    </row>
    <row r="152" spans="1:9" ht="30" outlineLevel="2" x14ac:dyDescent="0.25">
      <c r="A152" s="3">
        <v>975751384</v>
      </c>
      <c r="B152" s="4" t="s">
        <v>466</v>
      </c>
      <c r="C152" s="5">
        <v>63903</v>
      </c>
      <c r="D152" s="4" t="s">
        <v>467</v>
      </c>
      <c r="E152" s="4" t="s">
        <v>468</v>
      </c>
      <c r="F152" s="6">
        <v>2829869</v>
      </c>
      <c r="G152" s="6">
        <v>335784</v>
      </c>
      <c r="H152" s="5" t="s">
        <v>469</v>
      </c>
      <c r="I152" s="5" t="s">
        <v>415</v>
      </c>
    </row>
    <row r="153" spans="1:9" outlineLevel="1" x14ac:dyDescent="0.25">
      <c r="A153" s="3"/>
      <c r="B153" s="4"/>
      <c r="C153" s="5"/>
      <c r="D153" s="4"/>
      <c r="E153" s="4"/>
      <c r="F153" s="6">
        <f>SUBTOTAL(9,F136:F152)</f>
        <v>36075641</v>
      </c>
      <c r="G153" s="6">
        <f>SUBTOTAL(9,G136:G152)</f>
        <v>5538700</v>
      </c>
      <c r="H153" s="5"/>
      <c r="I153" s="8" t="s">
        <v>470</v>
      </c>
    </row>
    <row r="154" spans="1:9" outlineLevel="2" x14ac:dyDescent="0.25">
      <c r="A154" s="3">
        <v>882228312</v>
      </c>
      <c r="B154" s="4" t="s">
        <v>471</v>
      </c>
      <c r="C154" s="5">
        <v>38253</v>
      </c>
      <c r="D154" s="4" t="s">
        <v>472</v>
      </c>
      <c r="E154" s="4" t="s">
        <v>473</v>
      </c>
      <c r="F154" s="6">
        <v>732500</v>
      </c>
      <c r="G154" s="6">
        <v>133500</v>
      </c>
      <c r="H154" s="5" t="s">
        <v>474</v>
      </c>
      <c r="I154" s="5" t="s">
        <v>474</v>
      </c>
    </row>
    <row r="155" spans="1:9" outlineLevel="2" x14ac:dyDescent="0.25">
      <c r="A155" s="3">
        <v>939463682</v>
      </c>
      <c r="B155" s="4" t="s">
        <v>475</v>
      </c>
      <c r="C155" s="5">
        <v>63323</v>
      </c>
      <c r="D155" s="4" t="s">
        <v>476</v>
      </c>
      <c r="E155" s="4" t="s">
        <v>477</v>
      </c>
      <c r="F155" s="6">
        <v>4430472</v>
      </c>
      <c r="G155" s="6">
        <v>886094</v>
      </c>
      <c r="H155" s="5" t="s">
        <v>474</v>
      </c>
      <c r="I155" s="5" t="s">
        <v>474</v>
      </c>
    </row>
    <row r="156" spans="1:9" ht="30" outlineLevel="2" x14ac:dyDescent="0.25">
      <c r="A156" s="3">
        <v>939463682</v>
      </c>
      <c r="B156" s="4" t="s">
        <v>475</v>
      </c>
      <c r="C156" s="5">
        <v>74553</v>
      </c>
      <c r="D156" s="4" t="s">
        <v>478</v>
      </c>
      <c r="E156" s="4" t="s">
        <v>479</v>
      </c>
      <c r="F156" s="6">
        <v>4315175</v>
      </c>
      <c r="G156" s="6">
        <v>863035</v>
      </c>
      <c r="H156" s="5" t="s">
        <v>474</v>
      </c>
      <c r="I156" s="5" t="s">
        <v>474</v>
      </c>
    </row>
    <row r="157" spans="1:9" ht="45" outlineLevel="2" x14ac:dyDescent="0.25">
      <c r="A157" s="3">
        <v>946175986</v>
      </c>
      <c r="B157" s="4" t="s">
        <v>480</v>
      </c>
      <c r="C157" s="5">
        <v>60154</v>
      </c>
      <c r="D157" s="4" t="s">
        <v>481</v>
      </c>
      <c r="E157" s="4" t="s">
        <v>482</v>
      </c>
      <c r="F157" s="6">
        <v>7350330</v>
      </c>
      <c r="G157" s="6">
        <v>1704248</v>
      </c>
      <c r="H157" s="5" t="s">
        <v>474</v>
      </c>
      <c r="I157" s="5" t="s">
        <v>474</v>
      </c>
    </row>
    <row r="158" spans="1:9" ht="45" outlineLevel="2" x14ac:dyDescent="0.25">
      <c r="A158" s="3">
        <v>947975072</v>
      </c>
      <c r="B158" s="4" t="s">
        <v>483</v>
      </c>
      <c r="C158" s="5">
        <v>55416</v>
      </c>
      <c r="D158" s="4" t="s">
        <v>484</v>
      </c>
      <c r="E158" s="4" t="s">
        <v>485</v>
      </c>
      <c r="F158" s="6">
        <v>7335583</v>
      </c>
      <c r="G158" s="6">
        <v>1467118</v>
      </c>
      <c r="H158" s="5" t="s">
        <v>474</v>
      </c>
      <c r="I158" s="5" t="s">
        <v>474</v>
      </c>
    </row>
    <row r="159" spans="1:9" ht="30" outlineLevel="2" x14ac:dyDescent="0.25">
      <c r="A159" s="3">
        <v>948683636</v>
      </c>
      <c r="B159" s="4" t="s">
        <v>486</v>
      </c>
      <c r="C159" s="5">
        <v>73463</v>
      </c>
      <c r="D159" s="4" t="s">
        <v>487</v>
      </c>
      <c r="E159" s="4" t="s">
        <v>488</v>
      </c>
      <c r="F159" s="6">
        <v>567375</v>
      </c>
      <c r="G159" s="6">
        <v>90780</v>
      </c>
      <c r="H159" s="5" t="s">
        <v>474</v>
      </c>
      <c r="I159" s="5" t="s">
        <v>474</v>
      </c>
    </row>
    <row r="160" spans="1:9" ht="30" outlineLevel="2" x14ac:dyDescent="0.25">
      <c r="A160" s="3">
        <v>948683636</v>
      </c>
      <c r="B160" s="4" t="s">
        <v>486</v>
      </c>
      <c r="C160" s="5">
        <v>73143</v>
      </c>
      <c r="D160" s="4" t="s">
        <v>489</v>
      </c>
      <c r="E160" s="4" t="s">
        <v>490</v>
      </c>
      <c r="F160" s="6">
        <v>1017467</v>
      </c>
      <c r="G160" s="6">
        <v>193803</v>
      </c>
      <c r="H160" s="5" t="s">
        <v>474</v>
      </c>
      <c r="I160" s="5" t="s">
        <v>474</v>
      </c>
    </row>
    <row r="161" spans="1:9" ht="30" outlineLevel="2" x14ac:dyDescent="0.25">
      <c r="A161" s="3">
        <v>948683636</v>
      </c>
      <c r="B161" s="4" t="s">
        <v>486</v>
      </c>
      <c r="C161" s="5">
        <v>73463</v>
      </c>
      <c r="D161" s="4" t="s">
        <v>487</v>
      </c>
      <c r="E161" s="4" t="s">
        <v>491</v>
      </c>
      <c r="F161" s="6">
        <v>476595</v>
      </c>
      <c r="G161" s="6">
        <v>90780</v>
      </c>
      <c r="H161" s="5" t="s">
        <v>474</v>
      </c>
      <c r="I161" s="5" t="s">
        <v>474</v>
      </c>
    </row>
    <row r="162" spans="1:9" ht="30" outlineLevel="2" x14ac:dyDescent="0.25">
      <c r="A162" s="3">
        <v>948683636</v>
      </c>
      <c r="B162" s="4" t="s">
        <v>486</v>
      </c>
      <c r="C162" s="5">
        <v>55317</v>
      </c>
      <c r="D162" s="4" t="s">
        <v>492</v>
      </c>
      <c r="E162" s="4" t="s">
        <v>493</v>
      </c>
      <c r="F162" s="6">
        <v>459729</v>
      </c>
      <c r="G162" s="6">
        <v>87567</v>
      </c>
      <c r="H162" s="5" t="s">
        <v>474</v>
      </c>
      <c r="I162" s="5" t="s">
        <v>474</v>
      </c>
    </row>
    <row r="163" spans="1:9" outlineLevel="2" x14ac:dyDescent="0.25">
      <c r="A163" s="3">
        <v>948683636</v>
      </c>
      <c r="B163" s="4" t="s">
        <v>486</v>
      </c>
      <c r="C163" s="5">
        <v>73142</v>
      </c>
      <c r="D163" s="4" t="s">
        <v>494</v>
      </c>
      <c r="E163" s="4" t="s">
        <v>495</v>
      </c>
      <c r="F163" s="6">
        <v>904726</v>
      </c>
      <c r="G163" s="6">
        <v>172329</v>
      </c>
      <c r="H163" s="5" t="s">
        <v>474</v>
      </c>
      <c r="I163" s="5" t="s">
        <v>474</v>
      </c>
    </row>
    <row r="164" spans="1:9" outlineLevel="2" x14ac:dyDescent="0.25">
      <c r="A164" s="3">
        <v>948683636</v>
      </c>
      <c r="B164" s="4" t="s">
        <v>486</v>
      </c>
      <c r="C164" s="5">
        <v>73144</v>
      </c>
      <c r="D164" s="4" t="s">
        <v>496</v>
      </c>
      <c r="E164" s="4" t="s">
        <v>497</v>
      </c>
      <c r="F164" s="6">
        <v>1092899</v>
      </c>
      <c r="G164" s="6">
        <v>208171</v>
      </c>
      <c r="H164" s="5" t="s">
        <v>474</v>
      </c>
      <c r="I164" s="5" t="s">
        <v>474</v>
      </c>
    </row>
    <row r="165" spans="1:9" ht="30" outlineLevel="2" x14ac:dyDescent="0.25">
      <c r="A165" s="3">
        <v>948683636</v>
      </c>
      <c r="B165" s="4" t="s">
        <v>486</v>
      </c>
      <c r="C165" s="5">
        <v>60529</v>
      </c>
      <c r="D165" s="4" t="s">
        <v>498</v>
      </c>
      <c r="E165" s="4" t="s">
        <v>499</v>
      </c>
      <c r="F165" s="6">
        <v>822433</v>
      </c>
      <c r="G165" s="6">
        <v>163516</v>
      </c>
      <c r="H165" s="5" t="s">
        <v>474</v>
      </c>
      <c r="I165" s="5" t="s">
        <v>474</v>
      </c>
    </row>
    <row r="166" spans="1:9" outlineLevel="2" x14ac:dyDescent="0.25">
      <c r="A166" s="3">
        <v>948683636</v>
      </c>
      <c r="B166" s="4" t="s">
        <v>486</v>
      </c>
      <c r="C166" s="5">
        <v>47592</v>
      </c>
      <c r="D166" s="4" t="s">
        <v>500</v>
      </c>
      <c r="E166" s="4" t="s">
        <v>501</v>
      </c>
      <c r="F166" s="6">
        <v>272203</v>
      </c>
      <c r="G166" s="6">
        <v>51848</v>
      </c>
      <c r="H166" s="5" t="s">
        <v>474</v>
      </c>
      <c r="I166" s="5" t="s">
        <v>474</v>
      </c>
    </row>
    <row r="167" spans="1:9" outlineLevel="2" x14ac:dyDescent="0.25">
      <c r="A167" s="3">
        <v>970013040</v>
      </c>
      <c r="B167" s="4" t="s">
        <v>502</v>
      </c>
      <c r="C167" s="5">
        <v>5217</v>
      </c>
      <c r="D167" s="4" t="s">
        <v>503</v>
      </c>
      <c r="E167" s="4" t="s">
        <v>504</v>
      </c>
      <c r="F167" s="6">
        <v>1460393</v>
      </c>
      <c r="G167" s="6">
        <v>264029</v>
      </c>
      <c r="H167" s="5" t="s">
        <v>474</v>
      </c>
      <c r="I167" s="5" t="s">
        <v>474</v>
      </c>
    </row>
    <row r="168" spans="1:9" ht="30" outlineLevel="2" x14ac:dyDescent="0.25">
      <c r="A168" s="3">
        <v>971285109</v>
      </c>
      <c r="B168" s="4" t="s">
        <v>505</v>
      </c>
      <c r="C168" s="5">
        <v>74338</v>
      </c>
      <c r="D168" s="4" t="s">
        <v>506</v>
      </c>
      <c r="E168" s="4" t="s">
        <v>507</v>
      </c>
      <c r="F168" s="6">
        <v>2094451</v>
      </c>
      <c r="G168" s="6">
        <v>418890</v>
      </c>
      <c r="H168" s="5" t="s">
        <v>474</v>
      </c>
      <c r="I168" s="5" t="s">
        <v>474</v>
      </c>
    </row>
    <row r="169" spans="1:9" outlineLevel="2" x14ac:dyDescent="0.25">
      <c r="A169" s="3">
        <v>974365847</v>
      </c>
      <c r="B169" s="4" t="s">
        <v>508</v>
      </c>
      <c r="C169" s="5">
        <v>36649</v>
      </c>
      <c r="D169" s="4" t="s">
        <v>509</v>
      </c>
      <c r="E169" s="4" t="s">
        <v>510</v>
      </c>
      <c r="F169" s="6">
        <v>3752568</v>
      </c>
      <c r="G169" s="6">
        <v>728103</v>
      </c>
      <c r="H169" s="5" t="s">
        <v>474</v>
      </c>
      <c r="I169" s="5" t="s">
        <v>474</v>
      </c>
    </row>
    <row r="170" spans="1:9" outlineLevel="2" x14ac:dyDescent="0.25">
      <c r="A170" s="3">
        <v>979251408</v>
      </c>
      <c r="B170" s="4" t="s">
        <v>511</v>
      </c>
      <c r="C170" s="5">
        <v>54719</v>
      </c>
      <c r="D170" s="4" t="s">
        <v>512</v>
      </c>
      <c r="E170" s="4" t="s">
        <v>513</v>
      </c>
      <c r="F170" s="6">
        <v>6607448</v>
      </c>
      <c r="G170" s="6">
        <v>1343130</v>
      </c>
      <c r="H170" s="5" t="s">
        <v>474</v>
      </c>
      <c r="I170" s="5" t="s">
        <v>474</v>
      </c>
    </row>
    <row r="171" spans="1:9" ht="30" outlineLevel="2" x14ac:dyDescent="0.25">
      <c r="A171" s="3">
        <v>982066956</v>
      </c>
      <c r="B171" s="4" t="s">
        <v>514</v>
      </c>
      <c r="C171" s="5">
        <v>27104</v>
      </c>
      <c r="D171" s="4" t="s">
        <v>515</v>
      </c>
      <c r="E171" s="4" t="s">
        <v>516</v>
      </c>
      <c r="F171" s="6">
        <v>16405173</v>
      </c>
      <c r="G171" s="6">
        <v>3132588</v>
      </c>
      <c r="H171" s="5" t="s">
        <v>474</v>
      </c>
      <c r="I171" s="5" t="s">
        <v>474</v>
      </c>
    </row>
    <row r="172" spans="1:9" outlineLevel="1" x14ac:dyDescent="0.25">
      <c r="A172" s="3"/>
      <c r="B172" s="4"/>
      <c r="C172" s="5"/>
      <c r="D172" s="4"/>
      <c r="E172" s="4"/>
      <c r="F172" s="6">
        <f>SUBTOTAL(9,F154:F171)</f>
        <v>60097520</v>
      </c>
      <c r="G172" s="6">
        <f>SUBTOTAL(9,G154:G171)</f>
        <v>11999529</v>
      </c>
      <c r="H172" s="5"/>
      <c r="I172" s="8" t="s">
        <v>517</v>
      </c>
    </row>
    <row r="173" spans="1:9" outlineLevel="2" x14ac:dyDescent="0.25">
      <c r="A173" s="3">
        <v>969933446</v>
      </c>
      <c r="B173" s="4" t="s">
        <v>518</v>
      </c>
      <c r="C173" s="5">
        <v>20137</v>
      </c>
      <c r="D173" s="4" t="s">
        <v>519</v>
      </c>
      <c r="E173" s="4" t="s">
        <v>520</v>
      </c>
      <c r="F173" s="6">
        <v>697661</v>
      </c>
      <c r="G173" s="6">
        <v>93242</v>
      </c>
      <c r="H173" s="5" t="s">
        <v>521</v>
      </c>
      <c r="I173" s="5" t="s">
        <v>522</v>
      </c>
    </row>
    <row r="174" spans="1:9" outlineLevel="2" x14ac:dyDescent="0.25">
      <c r="A174" s="3">
        <v>969933446</v>
      </c>
      <c r="B174" s="4" t="s">
        <v>518</v>
      </c>
      <c r="C174" s="5">
        <v>72402</v>
      </c>
      <c r="D174" s="4" t="s">
        <v>523</v>
      </c>
      <c r="E174" s="4" t="s">
        <v>524</v>
      </c>
      <c r="F174" s="6">
        <v>9198591</v>
      </c>
      <c r="G174" s="6">
        <v>1654392</v>
      </c>
      <c r="H174" s="5" t="s">
        <v>521</v>
      </c>
      <c r="I174" s="5" t="s">
        <v>522</v>
      </c>
    </row>
    <row r="175" spans="1:9" outlineLevel="2" x14ac:dyDescent="0.25">
      <c r="A175" s="3">
        <v>969933446</v>
      </c>
      <c r="B175" s="4" t="s">
        <v>518</v>
      </c>
      <c r="C175" s="5">
        <v>72398</v>
      </c>
      <c r="D175" s="4" t="s">
        <v>525</v>
      </c>
      <c r="E175" s="4" t="s">
        <v>526</v>
      </c>
      <c r="F175" s="6">
        <v>2636763</v>
      </c>
      <c r="G175" s="6">
        <v>499008</v>
      </c>
      <c r="H175" s="5" t="s">
        <v>521</v>
      </c>
      <c r="I175" s="5" t="s">
        <v>522</v>
      </c>
    </row>
    <row r="176" spans="1:9" outlineLevel="2" x14ac:dyDescent="0.25">
      <c r="A176" s="3">
        <v>979227566</v>
      </c>
      <c r="B176" s="4" t="s">
        <v>527</v>
      </c>
      <c r="C176" s="5">
        <v>64682</v>
      </c>
      <c r="D176" s="4" t="s">
        <v>528</v>
      </c>
      <c r="E176" s="4" t="s">
        <v>529</v>
      </c>
      <c r="F176" s="6">
        <v>7300371</v>
      </c>
      <c r="G176" s="6">
        <v>1148203</v>
      </c>
      <c r="H176" s="5" t="s">
        <v>530</v>
      </c>
      <c r="I176" s="5" t="s">
        <v>522</v>
      </c>
    </row>
    <row r="177" spans="1:9" ht="30" outlineLevel="2" x14ac:dyDescent="0.25">
      <c r="A177" s="3">
        <v>983560946</v>
      </c>
      <c r="B177" s="4" t="s">
        <v>531</v>
      </c>
      <c r="C177" s="5">
        <v>60253</v>
      </c>
      <c r="D177" s="4" t="s">
        <v>532</v>
      </c>
      <c r="E177" s="4" t="s">
        <v>533</v>
      </c>
      <c r="F177" s="6">
        <v>5507163</v>
      </c>
      <c r="G177" s="6">
        <v>1100190</v>
      </c>
      <c r="H177" s="5" t="s">
        <v>530</v>
      </c>
      <c r="I177" s="5" t="s">
        <v>522</v>
      </c>
    </row>
    <row r="178" spans="1:9" ht="30" outlineLevel="2" x14ac:dyDescent="0.25">
      <c r="A178" s="3">
        <v>983560946</v>
      </c>
      <c r="B178" s="4" t="s">
        <v>531</v>
      </c>
      <c r="C178" s="5">
        <v>60067</v>
      </c>
      <c r="D178" s="4" t="s">
        <v>534</v>
      </c>
      <c r="E178" s="4" t="s">
        <v>535</v>
      </c>
      <c r="F178" s="6">
        <v>3032803</v>
      </c>
      <c r="G178" s="6">
        <v>604961</v>
      </c>
      <c r="H178" s="5" t="s">
        <v>530</v>
      </c>
      <c r="I178" s="5" t="s">
        <v>522</v>
      </c>
    </row>
    <row r="179" spans="1:9" ht="30" outlineLevel="2" x14ac:dyDescent="0.25">
      <c r="A179" s="3">
        <v>870310412</v>
      </c>
      <c r="B179" s="4" t="s">
        <v>536</v>
      </c>
      <c r="C179" s="5">
        <v>32117</v>
      </c>
      <c r="D179" s="4" t="s">
        <v>537</v>
      </c>
      <c r="E179" s="4" t="s">
        <v>538</v>
      </c>
      <c r="F179" s="6">
        <v>20293578</v>
      </c>
      <c r="G179" s="6">
        <v>1572413</v>
      </c>
      <c r="H179" s="5" t="s">
        <v>539</v>
      </c>
      <c r="I179" s="5" t="s">
        <v>522</v>
      </c>
    </row>
    <row r="180" spans="1:9" ht="30" outlineLevel="2" x14ac:dyDescent="0.25">
      <c r="A180" s="3">
        <v>870310412</v>
      </c>
      <c r="B180" s="4" t="s">
        <v>536</v>
      </c>
      <c r="C180" s="5">
        <v>32117</v>
      </c>
      <c r="D180" s="4" t="s">
        <v>537</v>
      </c>
      <c r="E180" s="4" t="s">
        <v>538</v>
      </c>
      <c r="F180" s="6">
        <v>3070559</v>
      </c>
      <c r="G180" s="6">
        <v>234314</v>
      </c>
      <c r="H180" s="5" t="s">
        <v>539</v>
      </c>
      <c r="I180" s="5" t="s">
        <v>522</v>
      </c>
    </row>
    <row r="181" spans="1:9" ht="30" outlineLevel="2" x14ac:dyDescent="0.25">
      <c r="A181" s="3">
        <v>870310412</v>
      </c>
      <c r="B181" s="4" t="s">
        <v>536</v>
      </c>
      <c r="C181" s="5">
        <v>32117</v>
      </c>
      <c r="D181" s="4" t="s">
        <v>537</v>
      </c>
      <c r="E181" s="4" t="s">
        <v>538</v>
      </c>
      <c r="F181" s="6">
        <v>3070559</v>
      </c>
      <c r="G181" s="6">
        <v>234314</v>
      </c>
      <c r="H181" s="5" t="s">
        <v>539</v>
      </c>
      <c r="I181" s="5" t="s">
        <v>522</v>
      </c>
    </row>
    <row r="182" spans="1:9" ht="30" outlineLevel="2" x14ac:dyDescent="0.25">
      <c r="A182" s="3">
        <v>870310412</v>
      </c>
      <c r="B182" s="4" t="s">
        <v>536</v>
      </c>
      <c r="C182" s="5">
        <v>32117</v>
      </c>
      <c r="D182" s="4" t="s">
        <v>537</v>
      </c>
      <c r="E182" s="4" t="s">
        <v>538</v>
      </c>
      <c r="F182" s="6">
        <v>3973201</v>
      </c>
      <c r="G182" s="6">
        <v>321192</v>
      </c>
      <c r="H182" s="5" t="s">
        <v>539</v>
      </c>
      <c r="I182" s="5" t="s">
        <v>522</v>
      </c>
    </row>
    <row r="183" spans="1:9" ht="30" outlineLevel="2" x14ac:dyDescent="0.25">
      <c r="A183" s="3">
        <v>870310412</v>
      </c>
      <c r="B183" s="4" t="s">
        <v>536</v>
      </c>
      <c r="C183" s="5">
        <v>32117</v>
      </c>
      <c r="D183" s="4" t="s">
        <v>537</v>
      </c>
      <c r="E183" s="4" t="s">
        <v>538</v>
      </c>
      <c r="F183" s="6">
        <v>2242008</v>
      </c>
      <c r="G183" s="6">
        <v>167600</v>
      </c>
      <c r="H183" s="5" t="s">
        <v>539</v>
      </c>
      <c r="I183" s="5" t="s">
        <v>522</v>
      </c>
    </row>
    <row r="184" spans="1:9" outlineLevel="2" x14ac:dyDescent="0.25">
      <c r="A184" s="3">
        <v>920382274</v>
      </c>
      <c r="B184" s="4" t="s">
        <v>540</v>
      </c>
      <c r="C184" s="5">
        <v>73610</v>
      </c>
      <c r="D184" s="4" t="s">
        <v>541</v>
      </c>
      <c r="E184" s="4" t="s">
        <v>542</v>
      </c>
      <c r="F184" s="6">
        <v>562366</v>
      </c>
      <c r="G184" s="6">
        <v>82624</v>
      </c>
      <c r="H184" s="5" t="s">
        <v>539</v>
      </c>
      <c r="I184" s="5" t="s">
        <v>522</v>
      </c>
    </row>
    <row r="185" spans="1:9" ht="30" outlineLevel="2" x14ac:dyDescent="0.25">
      <c r="A185" s="3">
        <v>970920277</v>
      </c>
      <c r="B185" s="4" t="s">
        <v>543</v>
      </c>
      <c r="C185" s="5">
        <v>19779</v>
      </c>
      <c r="D185" s="4" t="s">
        <v>544</v>
      </c>
      <c r="E185" s="4" t="s">
        <v>545</v>
      </c>
      <c r="F185" s="6">
        <v>5274621</v>
      </c>
      <c r="G185" s="6">
        <v>1054922</v>
      </c>
      <c r="H185" s="5" t="s">
        <v>546</v>
      </c>
      <c r="I185" s="5" t="s">
        <v>522</v>
      </c>
    </row>
    <row r="186" spans="1:9" ht="30" outlineLevel="2" x14ac:dyDescent="0.25">
      <c r="A186" s="3">
        <v>975678938</v>
      </c>
      <c r="B186" s="4" t="s">
        <v>547</v>
      </c>
      <c r="C186" s="5">
        <v>73870</v>
      </c>
      <c r="D186" s="4" t="s">
        <v>548</v>
      </c>
      <c r="E186" s="4" t="s">
        <v>549</v>
      </c>
      <c r="F186" s="6">
        <v>692918</v>
      </c>
      <c r="G186" s="6">
        <v>138583</v>
      </c>
      <c r="H186" s="5" t="s">
        <v>546</v>
      </c>
      <c r="I186" s="5" t="s">
        <v>522</v>
      </c>
    </row>
    <row r="187" spans="1:9" ht="30" outlineLevel="2" x14ac:dyDescent="0.25">
      <c r="A187" s="3">
        <v>975678938</v>
      </c>
      <c r="B187" s="4" t="s">
        <v>547</v>
      </c>
      <c r="C187" s="5">
        <v>1763</v>
      </c>
      <c r="D187" s="4" t="s">
        <v>550</v>
      </c>
      <c r="E187" s="4" t="s">
        <v>551</v>
      </c>
      <c r="F187" s="6">
        <v>713399</v>
      </c>
      <c r="G187" s="6">
        <v>142679</v>
      </c>
      <c r="H187" s="5" t="s">
        <v>546</v>
      </c>
      <c r="I187" s="5" t="s">
        <v>522</v>
      </c>
    </row>
    <row r="188" spans="1:9" ht="30" outlineLevel="2" x14ac:dyDescent="0.25">
      <c r="A188" s="3">
        <v>981220501</v>
      </c>
      <c r="B188" s="4" t="s">
        <v>552</v>
      </c>
      <c r="C188" s="5">
        <v>74213</v>
      </c>
      <c r="D188" s="4" t="s">
        <v>553</v>
      </c>
      <c r="E188" s="4" t="s">
        <v>554</v>
      </c>
      <c r="F188" s="6">
        <v>4098000</v>
      </c>
      <c r="G188" s="6">
        <v>587000</v>
      </c>
      <c r="H188" s="5" t="s">
        <v>546</v>
      </c>
      <c r="I188" s="5" t="s">
        <v>522</v>
      </c>
    </row>
    <row r="189" spans="1:9" ht="30" outlineLevel="2" x14ac:dyDescent="0.25">
      <c r="A189" s="3">
        <v>981518594</v>
      </c>
      <c r="B189" s="4" t="s">
        <v>555</v>
      </c>
      <c r="C189" s="5">
        <v>34885</v>
      </c>
      <c r="D189" s="4" t="s">
        <v>556</v>
      </c>
      <c r="E189" s="4" t="s">
        <v>557</v>
      </c>
      <c r="F189" s="6">
        <v>3272104</v>
      </c>
      <c r="G189" s="6">
        <v>530420</v>
      </c>
      <c r="H189" s="5" t="s">
        <v>546</v>
      </c>
      <c r="I189" s="5" t="s">
        <v>522</v>
      </c>
    </row>
    <row r="190" spans="1:9" ht="30" outlineLevel="2" x14ac:dyDescent="0.25">
      <c r="A190" s="3">
        <v>984506910</v>
      </c>
      <c r="B190" s="4" t="s">
        <v>558</v>
      </c>
      <c r="C190" s="5">
        <v>10375</v>
      </c>
      <c r="D190" s="4" t="s">
        <v>559</v>
      </c>
      <c r="E190" s="4" t="s">
        <v>134</v>
      </c>
      <c r="F190" s="6">
        <v>2868200</v>
      </c>
      <c r="G190" s="6">
        <v>517240</v>
      </c>
      <c r="H190" s="5" t="s">
        <v>546</v>
      </c>
      <c r="I190" s="5" t="s">
        <v>522</v>
      </c>
    </row>
    <row r="191" spans="1:9" outlineLevel="2" x14ac:dyDescent="0.25">
      <c r="A191" s="3">
        <v>970115269</v>
      </c>
      <c r="B191" s="4" t="s">
        <v>560</v>
      </c>
      <c r="C191" s="5">
        <v>14427</v>
      </c>
      <c r="D191" s="4" t="s">
        <v>561</v>
      </c>
      <c r="E191" s="4" t="s">
        <v>562</v>
      </c>
      <c r="F191" s="6">
        <v>6460946</v>
      </c>
      <c r="G191" s="6">
        <v>1228695</v>
      </c>
      <c r="H191" s="5" t="s">
        <v>563</v>
      </c>
      <c r="I191" s="5" t="s">
        <v>522</v>
      </c>
    </row>
    <row r="192" spans="1:9" outlineLevel="2" x14ac:dyDescent="0.25">
      <c r="A192" s="3">
        <v>985459835</v>
      </c>
      <c r="B192" s="4" t="s">
        <v>564</v>
      </c>
      <c r="C192" s="5">
        <v>39632</v>
      </c>
      <c r="D192" s="4" t="s">
        <v>565</v>
      </c>
      <c r="E192" s="4" t="s">
        <v>566</v>
      </c>
      <c r="F192" s="6">
        <v>10023402</v>
      </c>
      <c r="G192" s="6">
        <v>1789744</v>
      </c>
      <c r="H192" s="5" t="s">
        <v>563</v>
      </c>
      <c r="I192" s="5" t="s">
        <v>522</v>
      </c>
    </row>
    <row r="193" spans="1:9" ht="30" outlineLevel="2" x14ac:dyDescent="0.25">
      <c r="A193" s="3">
        <v>998069505</v>
      </c>
      <c r="B193" s="4" t="s">
        <v>567</v>
      </c>
      <c r="C193" s="5">
        <v>74359</v>
      </c>
      <c r="D193" s="4" t="s">
        <v>568</v>
      </c>
      <c r="E193" s="4" t="s">
        <v>569</v>
      </c>
      <c r="F193" s="6">
        <v>201970</v>
      </c>
      <c r="G193" s="6">
        <v>29020</v>
      </c>
      <c r="H193" s="5" t="s">
        <v>563</v>
      </c>
      <c r="I193" s="5" t="s">
        <v>522</v>
      </c>
    </row>
    <row r="194" spans="1:9" outlineLevel="2" x14ac:dyDescent="0.25">
      <c r="A194" s="3">
        <v>915495869</v>
      </c>
      <c r="B194" s="4" t="s">
        <v>570</v>
      </c>
      <c r="C194" s="5">
        <v>59879</v>
      </c>
      <c r="D194" s="4" t="s">
        <v>571</v>
      </c>
      <c r="E194" s="4" t="s">
        <v>572</v>
      </c>
      <c r="F194" s="6">
        <v>27070434</v>
      </c>
      <c r="G194" s="6">
        <v>5383400</v>
      </c>
      <c r="H194" s="5" t="s">
        <v>573</v>
      </c>
      <c r="I194" s="5" t="s">
        <v>522</v>
      </c>
    </row>
    <row r="195" spans="1:9" outlineLevel="2" x14ac:dyDescent="0.25">
      <c r="A195" s="3">
        <v>875939432</v>
      </c>
      <c r="B195" s="4" t="s">
        <v>574</v>
      </c>
      <c r="C195" s="5">
        <v>73023</v>
      </c>
      <c r="D195" s="4" t="s">
        <v>575</v>
      </c>
      <c r="E195" s="4" t="s">
        <v>576</v>
      </c>
      <c r="F195" s="6">
        <v>36535036</v>
      </c>
      <c r="G195" s="6">
        <v>6961320</v>
      </c>
      <c r="H195" s="5" t="s">
        <v>577</v>
      </c>
      <c r="I195" s="5" t="s">
        <v>522</v>
      </c>
    </row>
    <row r="196" spans="1:9" outlineLevel="2" x14ac:dyDescent="0.25">
      <c r="A196" s="3">
        <v>875939432</v>
      </c>
      <c r="B196" s="4" t="s">
        <v>574</v>
      </c>
      <c r="C196" s="5">
        <v>73287</v>
      </c>
      <c r="D196" s="4" t="s">
        <v>578</v>
      </c>
      <c r="E196" s="4" t="s">
        <v>579</v>
      </c>
      <c r="F196" s="6">
        <v>4257432</v>
      </c>
      <c r="G196" s="6">
        <v>842395</v>
      </c>
      <c r="H196" s="5" t="s">
        <v>577</v>
      </c>
      <c r="I196" s="5" t="s">
        <v>522</v>
      </c>
    </row>
    <row r="197" spans="1:9" outlineLevel="2" x14ac:dyDescent="0.25">
      <c r="A197" s="3">
        <v>974811103</v>
      </c>
      <c r="B197" s="4" t="s">
        <v>580</v>
      </c>
      <c r="C197" s="5">
        <v>13798</v>
      </c>
      <c r="D197" s="4" t="s">
        <v>581</v>
      </c>
      <c r="E197" s="4" t="s">
        <v>582</v>
      </c>
      <c r="F197" s="6">
        <v>7576414</v>
      </c>
      <c r="G197" s="6">
        <v>1431782</v>
      </c>
      <c r="H197" s="5" t="s">
        <v>577</v>
      </c>
      <c r="I197" s="5" t="s">
        <v>522</v>
      </c>
    </row>
    <row r="198" spans="1:9" outlineLevel="2" x14ac:dyDescent="0.25">
      <c r="A198" s="3">
        <v>983982506</v>
      </c>
      <c r="B198" s="4" t="s">
        <v>583</v>
      </c>
      <c r="C198" s="5">
        <v>17787</v>
      </c>
      <c r="D198" s="4" t="s">
        <v>584</v>
      </c>
      <c r="E198" s="4" t="s">
        <v>585</v>
      </c>
      <c r="F198" s="6">
        <v>5910811</v>
      </c>
      <c r="G198" s="6">
        <v>1109044</v>
      </c>
      <c r="H198" s="5" t="s">
        <v>577</v>
      </c>
      <c r="I198" s="5" t="s">
        <v>522</v>
      </c>
    </row>
    <row r="199" spans="1:9" outlineLevel="2" x14ac:dyDescent="0.25">
      <c r="A199" s="3">
        <v>964965226</v>
      </c>
      <c r="B199" s="4" t="s">
        <v>586</v>
      </c>
      <c r="C199" s="5">
        <v>44648</v>
      </c>
      <c r="D199" s="4" t="s">
        <v>587</v>
      </c>
      <c r="E199" s="4" t="s">
        <v>588</v>
      </c>
      <c r="F199" s="6">
        <v>705102</v>
      </c>
      <c r="G199" s="6">
        <v>141020</v>
      </c>
      <c r="H199" s="5" t="s">
        <v>589</v>
      </c>
      <c r="I199" s="5" t="s">
        <v>522</v>
      </c>
    </row>
    <row r="200" spans="1:9" outlineLevel="2" x14ac:dyDescent="0.25">
      <c r="A200" s="3">
        <v>981587820</v>
      </c>
      <c r="B200" s="4" t="s">
        <v>590</v>
      </c>
      <c r="C200" s="5">
        <v>21930</v>
      </c>
      <c r="D200" s="4" t="s">
        <v>591</v>
      </c>
      <c r="E200" s="4" t="s">
        <v>592</v>
      </c>
      <c r="F200" s="6">
        <v>10815236</v>
      </c>
      <c r="G200" s="6">
        <v>1730682</v>
      </c>
      <c r="H200" s="5" t="s">
        <v>589</v>
      </c>
      <c r="I200" s="5" t="s">
        <v>522</v>
      </c>
    </row>
    <row r="201" spans="1:9" ht="30" outlineLevel="2" x14ac:dyDescent="0.25">
      <c r="A201" s="3">
        <v>974530678</v>
      </c>
      <c r="B201" s="4" t="s">
        <v>593</v>
      </c>
      <c r="C201" s="5">
        <v>54686</v>
      </c>
      <c r="D201" s="4" t="s">
        <v>594</v>
      </c>
      <c r="E201" s="4" t="s">
        <v>595</v>
      </c>
      <c r="F201" s="6">
        <v>1157915</v>
      </c>
      <c r="G201" s="6">
        <v>231018</v>
      </c>
      <c r="H201" s="5" t="s">
        <v>596</v>
      </c>
      <c r="I201" s="5" t="s">
        <v>522</v>
      </c>
    </row>
    <row r="202" spans="1:9" outlineLevel="2" x14ac:dyDescent="0.25">
      <c r="A202" s="3">
        <v>913815009</v>
      </c>
      <c r="B202" s="4" t="s">
        <v>597</v>
      </c>
      <c r="C202" s="5">
        <v>60490</v>
      </c>
      <c r="D202" s="4" t="s">
        <v>598</v>
      </c>
      <c r="E202" s="4" t="s">
        <v>599</v>
      </c>
      <c r="F202" s="6">
        <v>631693</v>
      </c>
      <c r="G202" s="6">
        <v>90558</v>
      </c>
      <c r="H202" s="5" t="s">
        <v>600</v>
      </c>
      <c r="I202" s="5" t="s">
        <v>522</v>
      </c>
    </row>
    <row r="203" spans="1:9" ht="30" outlineLevel="2" x14ac:dyDescent="0.25">
      <c r="A203" s="3">
        <v>917949573</v>
      </c>
      <c r="B203" s="4" t="s">
        <v>601</v>
      </c>
      <c r="C203" s="5">
        <v>60544</v>
      </c>
      <c r="D203" s="4" t="s">
        <v>602</v>
      </c>
      <c r="E203" s="4" t="s">
        <v>603</v>
      </c>
      <c r="F203" s="6">
        <v>3508528</v>
      </c>
      <c r="G203" s="6">
        <v>648513</v>
      </c>
      <c r="H203" s="5" t="s">
        <v>600</v>
      </c>
      <c r="I203" s="5" t="s">
        <v>522</v>
      </c>
    </row>
    <row r="204" spans="1:9" ht="30" outlineLevel="2" x14ac:dyDescent="0.25">
      <c r="A204" s="3">
        <v>917949573</v>
      </c>
      <c r="B204" s="4" t="s">
        <v>601</v>
      </c>
      <c r="C204" s="5">
        <v>60550</v>
      </c>
      <c r="D204" s="4" t="s">
        <v>604</v>
      </c>
      <c r="E204" s="4" t="s">
        <v>605</v>
      </c>
      <c r="F204" s="6">
        <v>2538444</v>
      </c>
      <c r="G204" s="6">
        <v>473784</v>
      </c>
      <c r="H204" s="5" t="s">
        <v>600</v>
      </c>
      <c r="I204" s="5" t="s">
        <v>522</v>
      </c>
    </row>
    <row r="205" spans="1:9" ht="30" outlineLevel="2" x14ac:dyDescent="0.25">
      <c r="A205" s="3">
        <v>917949573</v>
      </c>
      <c r="B205" s="4" t="s">
        <v>601</v>
      </c>
      <c r="C205" s="5">
        <v>60540</v>
      </c>
      <c r="D205" s="4" t="s">
        <v>606</v>
      </c>
      <c r="E205" s="4" t="s">
        <v>607</v>
      </c>
      <c r="F205" s="6">
        <v>10685543</v>
      </c>
      <c r="G205" s="6">
        <v>2004212</v>
      </c>
      <c r="H205" s="5" t="s">
        <v>600</v>
      </c>
      <c r="I205" s="5" t="s">
        <v>522</v>
      </c>
    </row>
    <row r="206" spans="1:9" ht="30" outlineLevel="2" x14ac:dyDescent="0.25">
      <c r="A206" s="3">
        <v>917949573</v>
      </c>
      <c r="B206" s="4" t="s">
        <v>601</v>
      </c>
      <c r="C206" s="5">
        <v>60542</v>
      </c>
      <c r="D206" s="4" t="s">
        <v>608</v>
      </c>
      <c r="E206" s="4" t="s">
        <v>609</v>
      </c>
      <c r="F206" s="6">
        <v>2789632</v>
      </c>
      <c r="G206" s="6">
        <v>515152</v>
      </c>
      <c r="H206" s="5" t="s">
        <v>600</v>
      </c>
      <c r="I206" s="5" t="s">
        <v>522</v>
      </c>
    </row>
    <row r="207" spans="1:9" ht="30" outlineLevel="2" x14ac:dyDescent="0.25">
      <c r="A207" s="3">
        <v>917949573</v>
      </c>
      <c r="B207" s="4" t="s">
        <v>601</v>
      </c>
      <c r="C207" s="5">
        <v>60543</v>
      </c>
      <c r="D207" s="4" t="s">
        <v>610</v>
      </c>
      <c r="E207" s="4" t="s">
        <v>611</v>
      </c>
      <c r="F207" s="6">
        <v>4345319</v>
      </c>
      <c r="G207" s="6">
        <v>825294</v>
      </c>
      <c r="H207" s="5" t="s">
        <v>600</v>
      </c>
      <c r="I207" s="5" t="s">
        <v>522</v>
      </c>
    </row>
    <row r="208" spans="1:9" ht="30" outlineLevel="2" x14ac:dyDescent="0.25">
      <c r="A208" s="3">
        <v>917949573</v>
      </c>
      <c r="B208" s="4" t="s">
        <v>601</v>
      </c>
      <c r="C208" s="5">
        <v>60748</v>
      </c>
      <c r="D208" s="4" t="s">
        <v>612</v>
      </c>
      <c r="E208" s="4" t="s">
        <v>613</v>
      </c>
      <c r="F208" s="6">
        <v>4293252</v>
      </c>
      <c r="G208" s="6">
        <v>814929</v>
      </c>
      <c r="H208" s="5" t="s">
        <v>600</v>
      </c>
      <c r="I208" s="5" t="s">
        <v>522</v>
      </c>
    </row>
    <row r="209" spans="1:9" ht="30" outlineLevel="2" x14ac:dyDescent="0.25">
      <c r="A209" s="3">
        <v>917949573</v>
      </c>
      <c r="B209" s="4" t="s">
        <v>601</v>
      </c>
      <c r="C209" s="5">
        <v>60545</v>
      </c>
      <c r="D209" s="4" t="s">
        <v>614</v>
      </c>
      <c r="E209" s="4" t="s">
        <v>615</v>
      </c>
      <c r="F209" s="6">
        <v>3364348</v>
      </c>
      <c r="G209" s="6">
        <v>641290</v>
      </c>
      <c r="H209" s="5" t="s">
        <v>600</v>
      </c>
      <c r="I209" s="5" t="s">
        <v>522</v>
      </c>
    </row>
    <row r="210" spans="1:9" ht="30" outlineLevel="2" x14ac:dyDescent="0.25">
      <c r="A210" s="3">
        <v>917949573</v>
      </c>
      <c r="B210" s="4" t="s">
        <v>601</v>
      </c>
      <c r="C210" s="5">
        <v>60546</v>
      </c>
      <c r="D210" s="4" t="s">
        <v>616</v>
      </c>
      <c r="E210" s="4" t="s">
        <v>617</v>
      </c>
      <c r="F210" s="6">
        <v>2102855</v>
      </c>
      <c r="G210" s="6">
        <v>396850</v>
      </c>
      <c r="H210" s="5" t="s">
        <v>600</v>
      </c>
      <c r="I210" s="5" t="s">
        <v>522</v>
      </c>
    </row>
    <row r="211" spans="1:9" ht="30" outlineLevel="2" x14ac:dyDescent="0.25">
      <c r="A211" s="3">
        <v>917949573</v>
      </c>
      <c r="B211" s="4" t="s">
        <v>601</v>
      </c>
      <c r="C211" s="5">
        <v>60548</v>
      </c>
      <c r="D211" s="4" t="s">
        <v>618</v>
      </c>
      <c r="E211" s="4" t="s">
        <v>619</v>
      </c>
      <c r="F211" s="6">
        <v>2582577</v>
      </c>
      <c r="G211" s="6">
        <v>490580</v>
      </c>
      <c r="H211" s="5" t="s">
        <v>600</v>
      </c>
      <c r="I211" s="5" t="s">
        <v>522</v>
      </c>
    </row>
    <row r="212" spans="1:9" ht="30" outlineLevel="2" x14ac:dyDescent="0.25">
      <c r="A212" s="3">
        <v>917949573</v>
      </c>
      <c r="B212" s="4" t="s">
        <v>601</v>
      </c>
      <c r="C212" s="5">
        <v>60552</v>
      </c>
      <c r="D212" s="4" t="s">
        <v>620</v>
      </c>
      <c r="E212" s="4" t="s">
        <v>621</v>
      </c>
      <c r="F212" s="6">
        <v>3708830</v>
      </c>
      <c r="G212" s="6">
        <v>705044</v>
      </c>
      <c r="H212" s="5" t="s">
        <v>600</v>
      </c>
      <c r="I212" s="5" t="s">
        <v>522</v>
      </c>
    </row>
    <row r="213" spans="1:9" ht="30" outlineLevel="2" x14ac:dyDescent="0.25">
      <c r="A213" s="3">
        <v>917949573</v>
      </c>
      <c r="B213" s="4" t="s">
        <v>601</v>
      </c>
      <c r="C213" s="5">
        <v>60549</v>
      </c>
      <c r="D213" s="4" t="s">
        <v>622</v>
      </c>
      <c r="E213" s="4" t="s">
        <v>623</v>
      </c>
      <c r="F213" s="6">
        <v>729816</v>
      </c>
      <c r="G213" s="6">
        <v>145963</v>
      </c>
      <c r="H213" s="5" t="s">
        <v>600</v>
      </c>
      <c r="I213" s="5" t="s">
        <v>522</v>
      </c>
    </row>
    <row r="214" spans="1:9" ht="30" outlineLevel="2" x14ac:dyDescent="0.25">
      <c r="A214" s="3">
        <v>917949573</v>
      </c>
      <c r="B214" s="4" t="s">
        <v>601</v>
      </c>
      <c r="C214" s="5">
        <v>60547</v>
      </c>
      <c r="D214" s="4" t="s">
        <v>624</v>
      </c>
      <c r="E214" s="4" t="s">
        <v>625</v>
      </c>
      <c r="F214" s="6">
        <v>855172</v>
      </c>
      <c r="G214" s="6">
        <v>132900</v>
      </c>
      <c r="H214" s="5" t="s">
        <v>600</v>
      </c>
      <c r="I214" s="5" t="s">
        <v>522</v>
      </c>
    </row>
    <row r="215" spans="1:9" outlineLevel="2" x14ac:dyDescent="0.25">
      <c r="A215" s="3">
        <v>919830018</v>
      </c>
      <c r="B215" s="4" t="s">
        <v>626</v>
      </c>
      <c r="C215" s="5">
        <v>72634</v>
      </c>
      <c r="D215" s="4" t="s">
        <v>627</v>
      </c>
      <c r="E215" s="4" t="s">
        <v>628</v>
      </c>
      <c r="F215" s="6">
        <v>31299136</v>
      </c>
      <c r="G215" s="6">
        <v>5672564</v>
      </c>
      <c r="H215" s="5" t="s">
        <v>600</v>
      </c>
      <c r="I215" s="5" t="s">
        <v>522</v>
      </c>
    </row>
    <row r="216" spans="1:9" outlineLevel="2" x14ac:dyDescent="0.25">
      <c r="A216" s="3">
        <v>919830018</v>
      </c>
      <c r="B216" s="4" t="s">
        <v>626</v>
      </c>
      <c r="C216" s="5">
        <v>72705</v>
      </c>
      <c r="D216" s="4" t="s">
        <v>629</v>
      </c>
      <c r="E216" s="4" t="s">
        <v>628</v>
      </c>
      <c r="F216" s="6">
        <v>2100000</v>
      </c>
      <c r="G216" s="6">
        <v>420000</v>
      </c>
      <c r="H216" s="5" t="s">
        <v>600</v>
      </c>
      <c r="I216" s="5" t="s">
        <v>522</v>
      </c>
    </row>
    <row r="217" spans="1:9" ht="30" outlineLevel="2" x14ac:dyDescent="0.25">
      <c r="A217" s="3">
        <v>984145829</v>
      </c>
      <c r="B217" s="4" t="s">
        <v>630</v>
      </c>
      <c r="C217" s="5">
        <v>74259</v>
      </c>
      <c r="D217" s="4" t="s">
        <v>631</v>
      </c>
      <c r="E217" s="4" t="s">
        <v>632</v>
      </c>
      <c r="F217" s="6">
        <v>2672912</v>
      </c>
      <c r="G217" s="6">
        <v>476112</v>
      </c>
      <c r="H217" s="5" t="s">
        <v>600</v>
      </c>
      <c r="I217" s="5" t="s">
        <v>522</v>
      </c>
    </row>
    <row r="218" spans="1:9" outlineLevel="2" x14ac:dyDescent="0.25">
      <c r="A218" s="3">
        <v>992428295</v>
      </c>
      <c r="B218" s="4" t="s">
        <v>633</v>
      </c>
      <c r="C218" s="5">
        <v>72969</v>
      </c>
      <c r="D218" s="4" t="s">
        <v>634</v>
      </c>
      <c r="E218" s="4" t="s">
        <v>635</v>
      </c>
      <c r="F218" s="6">
        <v>641050</v>
      </c>
      <c r="G218" s="6">
        <v>80549</v>
      </c>
      <c r="H218" s="5" t="s">
        <v>600</v>
      </c>
      <c r="I218" s="5" t="s">
        <v>522</v>
      </c>
    </row>
    <row r="219" spans="1:9" outlineLevel="2" x14ac:dyDescent="0.25">
      <c r="A219" s="3">
        <v>994474359</v>
      </c>
      <c r="B219" s="4" t="s">
        <v>636</v>
      </c>
      <c r="C219" s="5">
        <v>70964</v>
      </c>
      <c r="D219" s="4" t="s">
        <v>637</v>
      </c>
      <c r="E219" s="4" t="s">
        <v>638</v>
      </c>
      <c r="F219" s="6">
        <v>721084</v>
      </c>
      <c r="G219" s="6">
        <v>100217</v>
      </c>
      <c r="H219" s="5" t="s">
        <v>600</v>
      </c>
      <c r="I219" s="5" t="s">
        <v>522</v>
      </c>
    </row>
    <row r="220" spans="1:9" ht="30" outlineLevel="2" x14ac:dyDescent="0.25">
      <c r="A220" s="3">
        <v>884033322</v>
      </c>
      <c r="B220" s="4" t="s">
        <v>639</v>
      </c>
      <c r="C220" s="5">
        <v>37873</v>
      </c>
      <c r="D220" s="4" t="s">
        <v>640</v>
      </c>
      <c r="E220" s="4" t="s">
        <v>641</v>
      </c>
      <c r="F220" s="6">
        <v>548919</v>
      </c>
      <c r="G220" s="6">
        <v>94357</v>
      </c>
      <c r="H220" s="5" t="s">
        <v>642</v>
      </c>
      <c r="I220" s="5" t="s">
        <v>522</v>
      </c>
    </row>
    <row r="221" spans="1:9" ht="30" outlineLevel="2" x14ac:dyDescent="0.25">
      <c r="A221" s="3">
        <v>884033322</v>
      </c>
      <c r="B221" s="4" t="s">
        <v>639</v>
      </c>
      <c r="C221" s="5">
        <v>37873</v>
      </c>
      <c r="D221" s="4" t="s">
        <v>640</v>
      </c>
      <c r="E221" s="4" t="s">
        <v>640</v>
      </c>
      <c r="F221" s="6">
        <v>582119</v>
      </c>
      <c r="G221" s="6">
        <v>110998</v>
      </c>
      <c r="H221" s="5" t="s">
        <v>642</v>
      </c>
      <c r="I221" s="5" t="s">
        <v>522</v>
      </c>
    </row>
    <row r="222" spans="1:9" ht="30" outlineLevel="2" x14ac:dyDescent="0.25">
      <c r="A222" s="3">
        <v>917191573</v>
      </c>
      <c r="B222" s="4" t="s">
        <v>643</v>
      </c>
      <c r="C222" s="5">
        <v>75918</v>
      </c>
      <c r="D222" s="4" t="s">
        <v>644</v>
      </c>
      <c r="E222" s="4" t="s">
        <v>644</v>
      </c>
      <c r="F222" s="6">
        <v>5317431</v>
      </c>
      <c r="G222" s="6">
        <v>965804</v>
      </c>
      <c r="H222" s="5" t="s">
        <v>642</v>
      </c>
      <c r="I222" s="5" t="s">
        <v>522</v>
      </c>
    </row>
    <row r="223" spans="1:9" ht="30" outlineLevel="2" x14ac:dyDescent="0.25">
      <c r="A223" s="3">
        <v>971348119</v>
      </c>
      <c r="B223" s="4" t="s">
        <v>645</v>
      </c>
      <c r="C223" s="5">
        <v>33981</v>
      </c>
      <c r="D223" s="4" t="s">
        <v>646</v>
      </c>
      <c r="E223" s="4" t="s">
        <v>647</v>
      </c>
      <c r="F223" s="6">
        <v>3222753</v>
      </c>
      <c r="G223" s="6">
        <v>594328</v>
      </c>
      <c r="H223" s="5" t="s">
        <v>642</v>
      </c>
      <c r="I223" s="5" t="s">
        <v>522</v>
      </c>
    </row>
    <row r="224" spans="1:9" outlineLevel="2" x14ac:dyDescent="0.25">
      <c r="A224" s="3">
        <v>975441636</v>
      </c>
      <c r="B224" s="4" t="s">
        <v>648</v>
      </c>
      <c r="C224" s="5">
        <v>38403</v>
      </c>
      <c r="D224" s="4" t="s">
        <v>649</v>
      </c>
      <c r="E224" s="4" t="s">
        <v>650</v>
      </c>
      <c r="F224" s="6">
        <v>2999184</v>
      </c>
      <c r="G224" s="6">
        <v>485778</v>
      </c>
      <c r="H224" s="5" t="s">
        <v>642</v>
      </c>
      <c r="I224" s="5" t="s">
        <v>522</v>
      </c>
    </row>
    <row r="225" spans="1:9" ht="30" outlineLevel="2" x14ac:dyDescent="0.25">
      <c r="A225" s="3">
        <v>975536777</v>
      </c>
      <c r="B225" s="4" t="s">
        <v>651</v>
      </c>
      <c r="C225" s="5">
        <v>74742</v>
      </c>
      <c r="D225" s="4" t="s">
        <v>652</v>
      </c>
      <c r="E225" s="4" t="s">
        <v>653</v>
      </c>
      <c r="F225" s="6">
        <v>204940</v>
      </c>
      <c r="G225" s="6">
        <v>20494</v>
      </c>
      <c r="H225" s="5" t="s">
        <v>642</v>
      </c>
      <c r="I225" s="5" t="s">
        <v>522</v>
      </c>
    </row>
    <row r="226" spans="1:9" ht="30" outlineLevel="2" x14ac:dyDescent="0.25">
      <c r="A226" s="3">
        <v>975536777</v>
      </c>
      <c r="B226" s="4" t="s">
        <v>651</v>
      </c>
      <c r="C226" s="5">
        <v>48481</v>
      </c>
      <c r="D226" s="4" t="s">
        <v>654</v>
      </c>
      <c r="E226" s="4" t="s">
        <v>655</v>
      </c>
      <c r="F226" s="6">
        <v>161928</v>
      </c>
      <c r="G226" s="6">
        <v>16130</v>
      </c>
      <c r="H226" s="5" t="s">
        <v>642</v>
      </c>
      <c r="I226" s="5" t="s">
        <v>522</v>
      </c>
    </row>
    <row r="227" spans="1:9" outlineLevel="2" x14ac:dyDescent="0.25">
      <c r="A227" s="3">
        <v>984277539</v>
      </c>
      <c r="B227" s="4" t="s">
        <v>656</v>
      </c>
      <c r="C227" s="5">
        <v>72252</v>
      </c>
      <c r="D227" s="4" t="s">
        <v>657</v>
      </c>
      <c r="E227" s="4" t="s">
        <v>658</v>
      </c>
      <c r="F227" s="6">
        <v>2863626</v>
      </c>
      <c r="G227" s="6">
        <v>398750</v>
      </c>
      <c r="H227" s="5" t="s">
        <v>642</v>
      </c>
      <c r="I227" s="5" t="s">
        <v>522</v>
      </c>
    </row>
    <row r="228" spans="1:9" outlineLevel="1" x14ac:dyDescent="0.25">
      <c r="A228" s="3"/>
      <c r="B228" s="4"/>
      <c r="C228" s="5"/>
      <c r="D228" s="4"/>
      <c r="E228" s="4"/>
      <c r="F228" s="6">
        <f>SUBTOTAL(9,F173:F227)</f>
        <v>284690654</v>
      </c>
      <c r="G228" s="6">
        <f>SUBTOTAL(9,G173:G227)</f>
        <v>48882567</v>
      </c>
      <c r="H228" s="5"/>
      <c r="I228" s="8" t="s">
        <v>659</v>
      </c>
    </row>
    <row r="229" spans="1:9" ht="30" outlineLevel="2" x14ac:dyDescent="0.25">
      <c r="A229" s="3">
        <v>858292662</v>
      </c>
      <c r="B229" s="4" t="s">
        <v>660</v>
      </c>
      <c r="C229" s="5">
        <v>74419</v>
      </c>
      <c r="D229" s="4" t="s">
        <v>661</v>
      </c>
      <c r="E229" s="4" t="s">
        <v>662</v>
      </c>
      <c r="F229" s="6">
        <v>226708</v>
      </c>
      <c r="G229" s="6">
        <v>45341</v>
      </c>
      <c r="H229" s="5" t="s">
        <v>663</v>
      </c>
      <c r="I229" s="5" t="s">
        <v>664</v>
      </c>
    </row>
    <row r="230" spans="1:9" ht="30" outlineLevel="2" x14ac:dyDescent="0.25">
      <c r="A230" s="3">
        <v>858292662</v>
      </c>
      <c r="B230" s="4" t="s">
        <v>660</v>
      </c>
      <c r="C230" s="5">
        <v>74420</v>
      </c>
      <c r="D230" s="4" t="s">
        <v>665</v>
      </c>
      <c r="E230" s="4" t="s">
        <v>666</v>
      </c>
      <c r="F230" s="6">
        <v>680053</v>
      </c>
      <c r="G230" s="6">
        <v>130332</v>
      </c>
      <c r="H230" s="5" t="s">
        <v>663</v>
      </c>
      <c r="I230" s="5" t="s">
        <v>664</v>
      </c>
    </row>
    <row r="231" spans="1:9" outlineLevel="2" x14ac:dyDescent="0.25">
      <c r="A231" s="3">
        <v>955836871</v>
      </c>
      <c r="B231" s="4" t="s">
        <v>667</v>
      </c>
      <c r="C231" s="5">
        <v>22922</v>
      </c>
      <c r="D231" s="4" t="s">
        <v>668</v>
      </c>
      <c r="E231" s="4" t="s">
        <v>669</v>
      </c>
      <c r="F231" s="6">
        <v>3466949</v>
      </c>
      <c r="G231" s="6">
        <v>514687</v>
      </c>
      <c r="H231" s="5" t="s">
        <v>663</v>
      </c>
      <c r="I231" s="5" t="s">
        <v>664</v>
      </c>
    </row>
    <row r="232" spans="1:9" ht="45" outlineLevel="2" x14ac:dyDescent="0.25">
      <c r="A232" s="3">
        <v>955836871</v>
      </c>
      <c r="B232" s="4" t="s">
        <v>667</v>
      </c>
      <c r="C232" s="5">
        <v>75591</v>
      </c>
      <c r="D232" s="4" t="s">
        <v>670</v>
      </c>
      <c r="E232" s="4" t="s">
        <v>671</v>
      </c>
      <c r="F232" s="6">
        <v>277413</v>
      </c>
      <c r="G232" s="6">
        <v>35598</v>
      </c>
      <c r="H232" s="5" t="s">
        <v>663</v>
      </c>
      <c r="I232" s="5" t="s">
        <v>664</v>
      </c>
    </row>
    <row r="233" spans="1:9" ht="60" outlineLevel="2" x14ac:dyDescent="0.25">
      <c r="A233" s="3">
        <v>955836871</v>
      </c>
      <c r="B233" s="4" t="s">
        <v>667</v>
      </c>
      <c r="C233" s="5">
        <v>75590</v>
      </c>
      <c r="D233" s="4" t="s">
        <v>672</v>
      </c>
      <c r="E233" s="4" t="s">
        <v>673</v>
      </c>
      <c r="F233" s="6">
        <v>614085</v>
      </c>
      <c r="G233" s="6">
        <v>86133</v>
      </c>
      <c r="H233" s="5" t="s">
        <v>663</v>
      </c>
      <c r="I233" s="5" t="s">
        <v>664</v>
      </c>
    </row>
    <row r="234" spans="1:9" ht="75" outlineLevel="2" x14ac:dyDescent="0.25">
      <c r="A234" s="3">
        <v>955836871</v>
      </c>
      <c r="B234" s="4" t="s">
        <v>667</v>
      </c>
      <c r="C234" s="5">
        <v>73901</v>
      </c>
      <c r="D234" s="4" t="s">
        <v>674</v>
      </c>
      <c r="E234" s="4" t="s">
        <v>675</v>
      </c>
      <c r="F234" s="6">
        <v>7778300</v>
      </c>
      <c r="G234" s="6">
        <v>1059422</v>
      </c>
      <c r="H234" s="5" t="s">
        <v>663</v>
      </c>
      <c r="I234" s="5" t="s">
        <v>664</v>
      </c>
    </row>
    <row r="235" spans="1:9" ht="30" outlineLevel="2" x14ac:dyDescent="0.25">
      <c r="A235" s="3">
        <v>983977723</v>
      </c>
      <c r="B235" s="4" t="s">
        <v>676</v>
      </c>
      <c r="C235" s="5">
        <v>75673</v>
      </c>
      <c r="D235" s="4" t="s">
        <v>677</v>
      </c>
      <c r="E235" s="4" t="s">
        <v>678</v>
      </c>
      <c r="F235" s="6">
        <v>8199220</v>
      </c>
      <c r="G235" s="6">
        <v>1400193</v>
      </c>
      <c r="H235" s="5" t="s">
        <v>663</v>
      </c>
      <c r="I235" s="5" t="s">
        <v>664</v>
      </c>
    </row>
    <row r="236" spans="1:9" ht="45" outlineLevel="2" x14ac:dyDescent="0.25">
      <c r="A236" s="3">
        <v>995349337</v>
      </c>
      <c r="B236" s="4" t="s">
        <v>679</v>
      </c>
      <c r="C236" s="5">
        <v>60434</v>
      </c>
      <c r="D236" s="4" t="s">
        <v>680</v>
      </c>
      <c r="E236" s="4" t="s">
        <v>681</v>
      </c>
      <c r="F236" s="6">
        <v>1099267</v>
      </c>
      <c r="G236" s="6">
        <v>175585</v>
      </c>
      <c r="H236" s="5" t="s">
        <v>663</v>
      </c>
      <c r="I236" s="5" t="s">
        <v>664</v>
      </c>
    </row>
    <row r="237" spans="1:9" outlineLevel="2" x14ac:dyDescent="0.25">
      <c r="A237" s="3">
        <v>920696406</v>
      </c>
      <c r="B237" s="4" t="s">
        <v>682</v>
      </c>
      <c r="C237" s="5">
        <v>73728</v>
      </c>
      <c r="D237" s="4" t="s">
        <v>683</v>
      </c>
      <c r="E237" s="4" t="s">
        <v>684</v>
      </c>
      <c r="F237" s="6">
        <v>567010</v>
      </c>
      <c r="G237" s="6">
        <v>49540</v>
      </c>
      <c r="H237" s="5" t="s">
        <v>685</v>
      </c>
      <c r="I237" s="5" t="s">
        <v>664</v>
      </c>
    </row>
    <row r="238" spans="1:9" ht="30" outlineLevel="2" x14ac:dyDescent="0.25">
      <c r="A238" s="3">
        <v>993794090</v>
      </c>
      <c r="B238" s="4" t="s">
        <v>686</v>
      </c>
      <c r="C238" s="5">
        <v>1251</v>
      </c>
      <c r="D238" s="4" t="s">
        <v>687</v>
      </c>
      <c r="E238" s="4" t="s">
        <v>688</v>
      </c>
      <c r="F238" s="6">
        <v>526250</v>
      </c>
      <c r="G238" s="6">
        <v>94969</v>
      </c>
      <c r="H238" s="5" t="s">
        <v>689</v>
      </c>
      <c r="I238" s="5" t="s">
        <v>664</v>
      </c>
    </row>
    <row r="239" spans="1:9" ht="30" outlineLevel="2" x14ac:dyDescent="0.25">
      <c r="A239" s="3">
        <v>993809993</v>
      </c>
      <c r="B239" s="4" t="s">
        <v>690</v>
      </c>
      <c r="C239" s="5">
        <v>54508</v>
      </c>
      <c r="D239" s="4" t="s">
        <v>691</v>
      </c>
      <c r="E239" s="4" t="s">
        <v>692</v>
      </c>
      <c r="F239" s="6">
        <v>21455860</v>
      </c>
      <c r="G239" s="6">
        <v>2235001</v>
      </c>
      <c r="H239" s="5" t="s">
        <v>693</v>
      </c>
      <c r="I239" s="5" t="s">
        <v>664</v>
      </c>
    </row>
    <row r="240" spans="1:9" outlineLevel="2" x14ac:dyDescent="0.25">
      <c r="A240" s="3">
        <v>984400632</v>
      </c>
      <c r="B240" s="4" t="s">
        <v>694</v>
      </c>
      <c r="C240" s="5">
        <v>8134</v>
      </c>
      <c r="D240" s="4" t="s">
        <v>695</v>
      </c>
      <c r="E240" s="4" t="s">
        <v>696</v>
      </c>
      <c r="F240" s="6">
        <v>1248717</v>
      </c>
      <c r="G240" s="6">
        <v>96745</v>
      </c>
      <c r="H240" s="5" t="s">
        <v>697</v>
      </c>
      <c r="I240" s="5" t="s">
        <v>664</v>
      </c>
    </row>
    <row r="241" spans="1:9" outlineLevel="2" x14ac:dyDescent="0.25">
      <c r="A241" s="3">
        <v>984400632</v>
      </c>
      <c r="B241" s="4" t="s">
        <v>694</v>
      </c>
      <c r="C241" s="5">
        <v>8134</v>
      </c>
      <c r="D241" s="4" t="s">
        <v>695</v>
      </c>
      <c r="E241" s="4" t="s">
        <v>698</v>
      </c>
      <c r="F241" s="6">
        <v>1358315</v>
      </c>
      <c r="G241" s="6">
        <v>97493</v>
      </c>
      <c r="H241" s="5" t="s">
        <v>697</v>
      </c>
      <c r="I241" s="5" t="s">
        <v>664</v>
      </c>
    </row>
    <row r="242" spans="1:9" ht="30" outlineLevel="2" x14ac:dyDescent="0.25">
      <c r="A242" s="3">
        <v>984400632</v>
      </c>
      <c r="B242" s="4" t="s">
        <v>694</v>
      </c>
      <c r="C242" s="5">
        <v>49695</v>
      </c>
      <c r="D242" s="4" t="s">
        <v>699</v>
      </c>
      <c r="E242" s="4" t="s">
        <v>700</v>
      </c>
      <c r="F242" s="6">
        <v>402646</v>
      </c>
      <c r="G242" s="6">
        <v>39829</v>
      </c>
      <c r="H242" s="5" t="s">
        <v>697</v>
      </c>
      <c r="I242" s="5" t="s">
        <v>664</v>
      </c>
    </row>
    <row r="243" spans="1:9" ht="45" outlineLevel="2" x14ac:dyDescent="0.25">
      <c r="A243" s="3">
        <v>984400632</v>
      </c>
      <c r="B243" s="4" t="s">
        <v>694</v>
      </c>
      <c r="C243" s="5">
        <v>59216</v>
      </c>
      <c r="D243" s="4" t="s">
        <v>701</v>
      </c>
      <c r="E243" s="4" t="s">
        <v>702</v>
      </c>
      <c r="F243" s="6">
        <v>494412</v>
      </c>
      <c r="G243" s="6">
        <v>58882</v>
      </c>
      <c r="H243" s="5" t="s">
        <v>697</v>
      </c>
      <c r="I243" s="5" t="s">
        <v>664</v>
      </c>
    </row>
    <row r="244" spans="1:9" outlineLevel="2" x14ac:dyDescent="0.25">
      <c r="A244" s="3">
        <v>913698347</v>
      </c>
      <c r="B244" s="4" t="s">
        <v>703</v>
      </c>
      <c r="C244" s="5">
        <v>50810</v>
      </c>
      <c r="D244" s="4" t="s">
        <v>704</v>
      </c>
      <c r="E244" s="4" t="s">
        <v>705</v>
      </c>
      <c r="F244" s="6">
        <v>13337573</v>
      </c>
      <c r="G244" s="6">
        <v>2324573</v>
      </c>
      <c r="H244" s="5" t="s">
        <v>706</v>
      </c>
      <c r="I244" s="5" t="s">
        <v>664</v>
      </c>
    </row>
    <row r="245" spans="1:9" ht="30" outlineLevel="2" x14ac:dyDescent="0.25">
      <c r="A245" s="3">
        <v>974270943</v>
      </c>
      <c r="B245" s="4" t="s">
        <v>707</v>
      </c>
      <c r="C245" s="5">
        <v>2623</v>
      </c>
      <c r="D245" s="4" t="s">
        <v>708</v>
      </c>
      <c r="E245" s="4" t="s">
        <v>709</v>
      </c>
      <c r="F245" s="6">
        <v>4040239</v>
      </c>
      <c r="G245" s="6">
        <v>673371</v>
      </c>
      <c r="H245" s="5" t="s">
        <v>706</v>
      </c>
      <c r="I245" s="5" t="s">
        <v>664</v>
      </c>
    </row>
    <row r="246" spans="1:9" ht="30" outlineLevel="2" x14ac:dyDescent="0.25">
      <c r="A246" s="3">
        <v>983915728</v>
      </c>
      <c r="B246" s="4" t="s">
        <v>710</v>
      </c>
      <c r="C246" s="5">
        <v>74184</v>
      </c>
      <c r="D246" s="4" t="s">
        <v>711</v>
      </c>
      <c r="E246" s="4" t="s">
        <v>712</v>
      </c>
      <c r="F246" s="6">
        <v>906247</v>
      </c>
      <c r="G246" s="6">
        <v>159797</v>
      </c>
      <c r="H246" s="5" t="s">
        <v>713</v>
      </c>
      <c r="I246" s="5" t="s">
        <v>664</v>
      </c>
    </row>
    <row r="247" spans="1:9" outlineLevel="2" x14ac:dyDescent="0.25">
      <c r="A247" s="3">
        <v>983915728</v>
      </c>
      <c r="B247" s="4" t="s">
        <v>710</v>
      </c>
      <c r="C247" s="5">
        <v>74185</v>
      </c>
      <c r="D247" s="4" t="s">
        <v>714</v>
      </c>
      <c r="E247" s="4" t="s">
        <v>715</v>
      </c>
      <c r="F247" s="6">
        <v>765832</v>
      </c>
      <c r="G247" s="6">
        <v>142084</v>
      </c>
      <c r="H247" s="5" t="s">
        <v>713</v>
      </c>
      <c r="I247" s="5" t="s">
        <v>664</v>
      </c>
    </row>
    <row r="248" spans="1:9" outlineLevel="2" x14ac:dyDescent="0.25">
      <c r="A248" s="3">
        <v>983915728</v>
      </c>
      <c r="B248" s="4" t="s">
        <v>710</v>
      </c>
      <c r="C248" s="5">
        <v>74181</v>
      </c>
      <c r="D248" s="4" t="s">
        <v>716</v>
      </c>
      <c r="E248" s="4" t="s">
        <v>717</v>
      </c>
      <c r="F248" s="6">
        <v>2061833</v>
      </c>
      <c r="G248" s="6">
        <v>375562</v>
      </c>
      <c r="H248" s="5" t="s">
        <v>713</v>
      </c>
      <c r="I248" s="5" t="s">
        <v>664</v>
      </c>
    </row>
    <row r="249" spans="1:9" outlineLevel="2" x14ac:dyDescent="0.25">
      <c r="A249" s="3">
        <v>870422792</v>
      </c>
      <c r="B249" s="4" t="s">
        <v>718</v>
      </c>
      <c r="C249" s="5">
        <v>72212</v>
      </c>
      <c r="D249" s="4" t="s">
        <v>719</v>
      </c>
      <c r="E249" s="4" t="s">
        <v>720</v>
      </c>
      <c r="F249" s="6">
        <v>69117676</v>
      </c>
      <c r="G249" s="6">
        <v>13578105</v>
      </c>
      <c r="H249" s="5" t="s">
        <v>721</v>
      </c>
      <c r="I249" s="5" t="s">
        <v>664</v>
      </c>
    </row>
    <row r="250" spans="1:9" outlineLevel="2" x14ac:dyDescent="0.25">
      <c r="A250" s="3">
        <v>991474536</v>
      </c>
      <c r="B250" s="4" t="s">
        <v>722</v>
      </c>
      <c r="C250" s="5">
        <v>51464</v>
      </c>
      <c r="D250" s="4" t="s">
        <v>723</v>
      </c>
      <c r="E250" s="4" t="s">
        <v>724</v>
      </c>
      <c r="F250" s="6">
        <v>1275443</v>
      </c>
      <c r="G250" s="6">
        <v>142189</v>
      </c>
      <c r="H250" s="5" t="s">
        <v>721</v>
      </c>
      <c r="I250" s="5" t="s">
        <v>664</v>
      </c>
    </row>
    <row r="251" spans="1:9" ht="30" outlineLevel="2" x14ac:dyDescent="0.25">
      <c r="A251" s="3">
        <v>916056915</v>
      </c>
      <c r="B251" s="4" t="s">
        <v>725</v>
      </c>
      <c r="C251" s="5">
        <v>51256</v>
      </c>
      <c r="D251" s="4" t="s">
        <v>726</v>
      </c>
      <c r="E251" s="4" t="s">
        <v>727</v>
      </c>
      <c r="F251" s="6">
        <v>46057032</v>
      </c>
      <c r="G251" s="6">
        <v>708021</v>
      </c>
      <c r="H251" s="5" t="s">
        <v>728</v>
      </c>
      <c r="I251" s="5" t="s">
        <v>664</v>
      </c>
    </row>
    <row r="252" spans="1:9" ht="60" outlineLevel="2" x14ac:dyDescent="0.25">
      <c r="A252" s="3">
        <v>921494505</v>
      </c>
      <c r="B252" s="4" t="s">
        <v>729</v>
      </c>
      <c r="C252" s="5">
        <v>1882</v>
      </c>
      <c r="D252" s="4" t="s">
        <v>730</v>
      </c>
      <c r="E252" s="4" t="s">
        <v>731</v>
      </c>
      <c r="F252" s="6">
        <v>777187</v>
      </c>
      <c r="G252" s="6">
        <v>135438</v>
      </c>
      <c r="H252" s="5" t="s">
        <v>728</v>
      </c>
      <c r="I252" s="5" t="s">
        <v>664</v>
      </c>
    </row>
    <row r="253" spans="1:9" ht="30" outlineLevel="2" x14ac:dyDescent="0.25">
      <c r="A253" s="3">
        <v>937012659</v>
      </c>
      <c r="B253" s="4" t="s">
        <v>732</v>
      </c>
      <c r="C253" s="5">
        <v>47487</v>
      </c>
      <c r="D253" s="4" t="s">
        <v>733</v>
      </c>
      <c r="E253" s="4" t="s">
        <v>734</v>
      </c>
      <c r="F253" s="6">
        <v>282141</v>
      </c>
      <c r="G253" s="6">
        <v>30648</v>
      </c>
      <c r="H253" s="5" t="s">
        <v>728</v>
      </c>
      <c r="I253" s="5" t="s">
        <v>664</v>
      </c>
    </row>
    <row r="254" spans="1:9" ht="30" outlineLevel="2" x14ac:dyDescent="0.25">
      <c r="A254" s="3">
        <v>937012659</v>
      </c>
      <c r="B254" s="4" t="s">
        <v>732</v>
      </c>
      <c r="C254" s="5">
        <v>47487</v>
      </c>
      <c r="D254" s="4" t="s">
        <v>733</v>
      </c>
      <c r="E254" s="4" t="s">
        <v>735</v>
      </c>
      <c r="F254" s="6">
        <v>1030671</v>
      </c>
      <c r="G254" s="6">
        <v>106392</v>
      </c>
      <c r="H254" s="5" t="s">
        <v>728</v>
      </c>
      <c r="I254" s="5" t="s">
        <v>664</v>
      </c>
    </row>
    <row r="255" spans="1:9" outlineLevel="2" x14ac:dyDescent="0.25">
      <c r="A255" s="3">
        <v>937012659</v>
      </c>
      <c r="B255" s="4" t="s">
        <v>732</v>
      </c>
      <c r="C255" s="5">
        <v>47487</v>
      </c>
      <c r="D255" s="4" t="s">
        <v>733</v>
      </c>
      <c r="E255" s="4" t="s">
        <v>736</v>
      </c>
      <c r="F255" s="6">
        <v>282907</v>
      </c>
      <c r="G255" s="6">
        <v>25627</v>
      </c>
      <c r="H255" s="5" t="s">
        <v>728</v>
      </c>
      <c r="I255" s="5" t="s">
        <v>664</v>
      </c>
    </row>
    <row r="256" spans="1:9" outlineLevel="2" x14ac:dyDescent="0.25">
      <c r="A256" s="3">
        <v>937012659</v>
      </c>
      <c r="B256" s="4" t="s">
        <v>732</v>
      </c>
      <c r="C256" s="5">
        <v>47487</v>
      </c>
      <c r="D256" s="4" t="s">
        <v>733</v>
      </c>
      <c r="E256" s="4" t="s">
        <v>737</v>
      </c>
      <c r="F256" s="6">
        <v>491926</v>
      </c>
      <c r="G256" s="6">
        <v>59653</v>
      </c>
      <c r="H256" s="5" t="s">
        <v>728</v>
      </c>
      <c r="I256" s="5" t="s">
        <v>664</v>
      </c>
    </row>
    <row r="257" spans="1:9" ht="30" outlineLevel="2" x14ac:dyDescent="0.25">
      <c r="A257" s="3">
        <v>937012659</v>
      </c>
      <c r="B257" s="4" t="s">
        <v>732</v>
      </c>
      <c r="C257" s="5">
        <v>47487</v>
      </c>
      <c r="D257" s="4" t="s">
        <v>733</v>
      </c>
      <c r="E257" s="4" t="s">
        <v>738</v>
      </c>
      <c r="F257" s="6">
        <v>591110</v>
      </c>
      <c r="G257" s="6">
        <v>67594</v>
      </c>
      <c r="H257" s="5" t="s">
        <v>728</v>
      </c>
      <c r="I257" s="5" t="s">
        <v>664</v>
      </c>
    </row>
    <row r="258" spans="1:9" outlineLevel="2" x14ac:dyDescent="0.25">
      <c r="A258" s="3">
        <v>971101695</v>
      </c>
      <c r="B258" s="4" t="s">
        <v>739</v>
      </c>
      <c r="C258" s="5">
        <v>33823</v>
      </c>
      <c r="D258" s="4" t="s">
        <v>740</v>
      </c>
      <c r="E258" s="4" t="s">
        <v>741</v>
      </c>
      <c r="F258" s="6">
        <v>2336976</v>
      </c>
      <c r="G258" s="6">
        <v>466896</v>
      </c>
      <c r="H258" s="5" t="s">
        <v>728</v>
      </c>
      <c r="I258" s="5" t="s">
        <v>664</v>
      </c>
    </row>
    <row r="259" spans="1:9" outlineLevel="2" x14ac:dyDescent="0.25">
      <c r="A259" s="3">
        <v>971101695</v>
      </c>
      <c r="B259" s="4" t="s">
        <v>739</v>
      </c>
      <c r="C259" s="5">
        <v>33823</v>
      </c>
      <c r="D259" s="4" t="s">
        <v>740</v>
      </c>
      <c r="E259" s="4" t="s">
        <v>742</v>
      </c>
      <c r="F259" s="6">
        <v>241015</v>
      </c>
      <c r="G259" s="6">
        <v>37646</v>
      </c>
      <c r="H259" s="5" t="s">
        <v>728</v>
      </c>
      <c r="I259" s="5" t="s">
        <v>664</v>
      </c>
    </row>
    <row r="260" spans="1:9" outlineLevel="2" x14ac:dyDescent="0.25">
      <c r="A260" s="3">
        <v>975520633</v>
      </c>
      <c r="B260" s="4" t="s">
        <v>743</v>
      </c>
      <c r="C260" s="5">
        <v>35892</v>
      </c>
      <c r="D260" s="4" t="s">
        <v>744</v>
      </c>
      <c r="E260" s="4" t="s">
        <v>745</v>
      </c>
      <c r="F260" s="6">
        <v>10343797</v>
      </c>
      <c r="G260" s="6">
        <v>1616279</v>
      </c>
      <c r="H260" s="5" t="s">
        <v>728</v>
      </c>
      <c r="I260" s="5" t="s">
        <v>664</v>
      </c>
    </row>
    <row r="261" spans="1:9" outlineLevel="2" x14ac:dyDescent="0.25">
      <c r="A261" s="3">
        <v>975520633</v>
      </c>
      <c r="B261" s="4" t="s">
        <v>743</v>
      </c>
      <c r="C261" s="5">
        <v>35892</v>
      </c>
      <c r="D261" s="4" t="s">
        <v>744</v>
      </c>
      <c r="E261" s="4" t="s">
        <v>746</v>
      </c>
      <c r="F261" s="6">
        <v>2108058</v>
      </c>
      <c r="G261" s="6">
        <v>323843</v>
      </c>
      <c r="H261" s="5" t="s">
        <v>728</v>
      </c>
      <c r="I261" s="5" t="s">
        <v>664</v>
      </c>
    </row>
    <row r="262" spans="1:9" ht="30" outlineLevel="2" x14ac:dyDescent="0.25">
      <c r="A262" s="3">
        <v>975520633</v>
      </c>
      <c r="B262" s="4" t="s">
        <v>743</v>
      </c>
      <c r="C262" s="5">
        <v>61656</v>
      </c>
      <c r="D262" s="4" t="s">
        <v>747</v>
      </c>
      <c r="E262" s="4" t="s">
        <v>748</v>
      </c>
      <c r="F262" s="6">
        <v>2604747</v>
      </c>
      <c r="G262" s="6">
        <v>520949</v>
      </c>
      <c r="H262" s="5" t="s">
        <v>728</v>
      </c>
      <c r="I262" s="5" t="s">
        <v>664</v>
      </c>
    </row>
    <row r="263" spans="1:9" outlineLevel="2" x14ac:dyDescent="0.25">
      <c r="A263" s="3">
        <v>918118837</v>
      </c>
      <c r="B263" s="4" t="s">
        <v>749</v>
      </c>
      <c r="C263" s="5">
        <v>39177</v>
      </c>
      <c r="D263" s="4" t="s">
        <v>750</v>
      </c>
      <c r="E263" s="4" t="s">
        <v>751</v>
      </c>
      <c r="F263" s="6">
        <v>446847</v>
      </c>
      <c r="G263" s="6">
        <v>50909</v>
      </c>
      <c r="H263" s="5" t="s">
        <v>752</v>
      </c>
      <c r="I263" s="5" t="s">
        <v>664</v>
      </c>
    </row>
    <row r="264" spans="1:9" outlineLevel="2" x14ac:dyDescent="0.25">
      <c r="A264" s="3">
        <v>993599751</v>
      </c>
      <c r="B264" s="4" t="s">
        <v>753</v>
      </c>
      <c r="C264" s="5">
        <v>65922</v>
      </c>
      <c r="D264" s="4" t="s">
        <v>754</v>
      </c>
      <c r="E264" s="4" t="s">
        <v>755</v>
      </c>
      <c r="F264" s="6">
        <v>10129409</v>
      </c>
      <c r="G264" s="6">
        <v>1467818</v>
      </c>
      <c r="H264" s="5" t="s">
        <v>752</v>
      </c>
      <c r="I264" s="5" t="s">
        <v>664</v>
      </c>
    </row>
    <row r="265" spans="1:9" outlineLevel="2" x14ac:dyDescent="0.25">
      <c r="A265" s="3">
        <v>993599751</v>
      </c>
      <c r="B265" s="4" t="s">
        <v>753</v>
      </c>
      <c r="C265" s="5">
        <v>65923</v>
      </c>
      <c r="D265" s="4" t="s">
        <v>756</v>
      </c>
      <c r="E265" s="4" t="s">
        <v>757</v>
      </c>
      <c r="F265" s="6">
        <v>2475045</v>
      </c>
      <c r="G265" s="6">
        <v>495008</v>
      </c>
      <c r="H265" s="5" t="s">
        <v>752</v>
      </c>
      <c r="I265" s="5" t="s">
        <v>664</v>
      </c>
    </row>
    <row r="266" spans="1:9" outlineLevel="1" x14ac:dyDescent="0.25">
      <c r="A266" s="3"/>
      <c r="B266" s="4"/>
      <c r="C266" s="5"/>
      <c r="D266" s="4"/>
      <c r="E266" s="4"/>
      <c r="F266" s="6">
        <f>SUBTOTAL(9,F229:F265)</f>
        <v>220098916</v>
      </c>
      <c r="G266" s="6">
        <f>SUBTOTAL(9,G229:G265)</f>
        <v>29628152</v>
      </c>
      <c r="H266" s="5"/>
      <c r="I266" s="8" t="s">
        <v>758</v>
      </c>
    </row>
    <row r="267" spans="1:9" outlineLevel="2" x14ac:dyDescent="0.25">
      <c r="A267" s="3">
        <v>971386606</v>
      </c>
      <c r="B267" s="4" t="s">
        <v>759</v>
      </c>
      <c r="C267" s="5">
        <v>4254</v>
      </c>
      <c r="D267" s="4" t="s">
        <v>760</v>
      </c>
      <c r="E267" s="4" t="s">
        <v>761</v>
      </c>
      <c r="F267" s="6">
        <v>1462500</v>
      </c>
      <c r="G267" s="6">
        <v>219375</v>
      </c>
      <c r="H267" s="5" t="s">
        <v>762</v>
      </c>
      <c r="I267" s="5" t="s">
        <v>763</v>
      </c>
    </row>
    <row r="268" spans="1:9" outlineLevel="2" x14ac:dyDescent="0.25">
      <c r="A268" s="3">
        <v>971386606</v>
      </c>
      <c r="B268" s="4" t="s">
        <v>759</v>
      </c>
      <c r="C268" s="5">
        <v>4254</v>
      </c>
      <c r="D268" s="4" t="s">
        <v>760</v>
      </c>
      <c r="E268" s="4" t="s">
        <v>761</v>
      </c>
      <c r="F268" s="6">
        <v>1462500</v>
      </c>
      <c r="G268" s="6">
        <v>219375</v>
      </c>
      <c r="H268" s="5" t="s">
        <v>762</v>
      </c>
      <c r="I268" s="5" t="s">
        <v>763</v>
      </c>
    </row>
    <row r="269" spans="1:9" ht="30" outlineLevel="2" x14ac:dyDescent="0.25">
      <c r="A269" s="3">
        <v>996802973</v>
      </c>
      <c r="B269" s="4" t="s">
        <v>764</v>
      </c>
      <c r="C269" s="5">
        <v>32517</v>
      </c>
      <c r="D269" s="4" t="s">
        <v>765</v>
      </c>
      <c r="E269" s="4" t="s">
        <v>766</v>
      </c>
      <c r="F269" s="6">
        <v>2575167</v>
      </c>
      <c r="G269" s="6">
        <v>304104</v>
      </c>
      <c r="H269" s="5" t="s">
        <v>762</v>
      </c>
      <c r="I269" s="5" t="s">
        <v>763</v>
      </c>
    </row>
    <row r="270" spans="1:9" outlineLevel="2" x14ac:dyDescent="0.25">
      <c r="A270" s="3">
        <v>919824441</v>
      </c>
      <c r="B270" s="4" t="s">
        <v>767</v>
      </c>
      <c r="C270" s="5">
        <v>73095</v>
      </c>
      <c r="D270" s="4" t="s">
        <v>768</v>
      </c>
      <c r="E270" s="4" t="s">
        <v>769</v>
      </c>
      <c r="F270" s="6">
        <v>64028400</v>
      </c>
      <c r="G270" s="6">
        <v>12049054</v>
      </c>
      <c r="H270" s="5" t="s">
        <v>770</v>
      </c>
      <c r="I270" s="5" t="s">
        <v>763</v>
      </c>
    </row>
    <row r="271" spans="1:9" ht="30" outlineLevel="2" x14ac:dyDescent="0.25">
      <c r="A271" s="3">
        <v>919824441</v>
      </c>
      <c r="B271" s="4" t="s">
        <v>767</v>
      </c>
      <c r="C271" s="5">
        <v>73250</v>
      </c>
      <c r="D271" s="4" t="s">
        <v>771</v>
      </c>
      <c r="E271" s="4" t="s">
        <v>772</v>
      </c>
      <c r="F271" s="6">
        <v>13234445</v>
      </c>
      <c r="G271" s="6">
        <v>2485390</v>
      </c>
      <c r="H271" s="5" t="s">
        <v>770</v>
      </c>
      <c r="I271" s="5" t="s">
        <v>763</v>
      </c>
    </row>
    <row r="272" spans="1:9" outlineLevel="2" x14ac:dyDescent="0.25">
      <c r="A272" s="3">
        <v>983741983</v>
      </c>
      <c r="B272" s="4" t="s">
        <v>773</v>
      </c>
      <c r="C272" s="5">
        <v>42741</v>
      </c>
      <c r="D272" s="4" t="s">
        <v>774</v>
      </c>
      <c r="E272" s="4" t="s">
        <v>775</v>
      </c>
      <c r="F272" s="6">
        <v>510357</v>
      </c>
      <c r="G272" s="6">
        <v>89072</v>
      </c>
      <c r="H272" s="5" t="s">
        <v>770</v>
      </c>
      <c r="I272" s="5" t="s">
        <v>763</v>
      </c>
    </row>
    <row r="273" spans="1:9" outlineLevel="2" x14ac:dyDescent="0.25">
      <c r="A273" s="3">
        <v>983741983</v>
      </c>
      <c r="B273" s="4" t="s">
        <v>773</v>
      </c>
      <c r="C273" s="5">
        <v>50921</v>
      </c>
      <c r="D273" s="4" t="s">
        <v>776</v>
      </c>
      <c r="E273" s="4" t="s">
        <v>777</v>
      </c>
      <c r="F273" s="6">
        <v>644150</v>
      </c>
      <c r="G273" s="6">
        <v>82000</v>
      </c>
      <c r="H273" s="5" t="s">
        <v>770</v>
      </c>
      <c r="I273" s="5" t="s">
        <v>763</v>
      </c>
    </row>
    <row r="274" spans="1:9" ht="30" outlineLevel="2" x14ac:dyDescent="0.25">
      <c r="A274" s="3">
        <v>983741983</v>
      </c>
      <c r="B274" s="4" t="s">
        <v>773</v>
      </c>
      <c r="C274" s="5">
        <v>14309</v>
      </c>
      <c r="D274" s="4" t="s">
        <v>778</v>
      </c>
      <c r="E274" s="4" t="s">
        <v>779</v>
      </c>
      <c r="F274" s="6">
        <v>644498</v>
      </c>
      <c r="G274" s="6">
        <v>43595</v>
      </c>
      <c r="H274" s="5" t="s">
        <v>770</v>
      </c>
      <c r="I274" s="5" t="s">
        <v>763</v>
      </c>
    </row>
    <row r="275" spans="1:9" outlineLevel="2" x14ac:dyDescent="0.25">
      <c r="A275" s="3">
        <v>979704127</v>
      </c>
      <c r="B275" s="4" t="s">
        <v>780</v>
      </c>
      <c r="C275" s="5">
        <v>20886</v>
      </c>
      <c r="D275" s="4" t="s">
        <v>781</v>
      </c>
      <c r="E275" s="4" t="s">
        <v>782</v>
      </c>
      <c r="F275" s="6">
        <v>195000</v>
      </c>
      <c r="G275" s="6">
        <v>35000</v>
      </c>
      <c r="H275" s="5" t="s">
        <v>783</v>
      </c>
      <c r="I275" s="5" t="s">
        <v>763</v>
      </c>
    </row>
    <row r="276" spans="1:9" ht="30" outlineLevel="2" x14ac:dyDescent="0.25">
      <c r="A276" s="3">
        <v>979704127</v>
      </c>
      <c r="B276" s="4" t="s">
        <v>780</v>
      </c>
      <c r="C276" s="5">
        <v>73091</v>
      </c>
      <c r="D276" s="4" t="s">
        <v>784</v>
      </c>
      <c r="E276" s="4" t="s">
        <v>785</v>
      </c>
      <c r="F276" s="6">
        <v>626875</v>
      </c>
      <c r="G276" s="6">
        <v>75000</v>
      </c>
      <c r="H276" s="5" t="s">
        <v>783</v>
      </c>
      <c r="I276" s="5" t="s">
        <v>763</v>
      </c>
    </row>
    <row r="277" spans="1:9" outlineLevel="2" x14ac:dyDescent="0.25">
      <c r="A277" s="3">
        <v>979704127</v>
      </c>
      <c r="B277" s="4" t="s">
        <v>780</v>
      </c>
      <c r="C277" s="5">
        <v>66461</v>
      </c>
      <c r="D277" s="4" t="s">
        <v>786</v>
      </c>
      <c r="E277" s="4" t="s">
        <v>787</v>
      </c>
      <c r="F277" s="6">
        <v>605804</v>
      </c>
      <c r="G277" s="6">
        <v>103895</v>
      </c>
      <c r="H277" s="5" t="s">
        <v>783</v>
      </c>
      <c r="I277" s="5" t="s">
        <v>763</v>
      </c>
    </row>
    <row r="278" spans="1:9" ht="30" outlineLevel="2" x14ac:dyDescent="0.25">
      <c r="A278" s="3">
        <v>979704127</v>
      </c>
      <c r="B278" s="4" t="s">
        <v>780</v>
      </c>
      <c r="C278" s="5">
        <v>73094</v>
      </c>
      <c r="D278" s="4" t="s">
        <v>788</v>
      </c>
      <c r="E278" s="4" t="s">
        <v>789</v>
      </c>
      <c r="F278" s="6">
        <v>1875843</v>
      </c>
      <c r="G278" s="6">
        <v>251636</v>
      </c>
      <c r="H278" s="5" t="s">
        <v>783</v>
      </c>
      <c r="I278" s="5" t="s">
        <v>763</v>
      </c>
    </row>
    <row r="279" spans="1:9" ht="30" outlineLevel="2" x14ac:dyDescent="0.25">
      <c r="A279" s="3">
        <v>971529067</v>
      </c>
      <c r="B279" s="4" t="s">
        <v>790</v>
      </c>
      <c r="C279" s="5">
        <v>60233</v>
      </c>
      <c r="D279" s="4" t="s">
        <v>791</v>
      </c>
      <c r="E279" s="4" t="s">
        <v>792</v>
      </c>
      <c r="F279" s="6">
        <v>556535</v>
      </c>
      <c r="G279" s="6">
        <v>55920</v>
      </c>
      <c r="H279" s="5" t="s">
        <v>793</v>
      </c>
      <c r="I279" s="5" t="s">
        <v>763</v>
      </c>
    </row>
    <row r="280" spans="1:9" ht="30" outlineLevel="2" x14ac:dyDescent="0.25">
      <c r="A280" s="3">
        <v>971529067</v>
      </c>
      <c r="B280" s="4" t="s">
        <v>790</v>
      </c>
      <c r="C280" s="5">
        <v>52798</v>
      </c>
      <c r="D280" s="4" t="s">
        <v>794</v>
      </c>
      <c r="E280" s="4" t="s">
        <v>795</v>
      </c>
      <c r="F280" s="6">
        <v>649316</v>
      </c>
      <c r="G280" s="6">
        <v>109161</v>
      </c>
      <c r="H280" s="5" t="s">
        <v>793</v>
      </c>
      <c r="I280" s="5" t="s">
        <v>763</v>
      </c>
    </row>
    <row r="281" spans="1:9" outlineLevel="2" x14ac:dyDescent="0.25">
      <c r="A281" s="3">
        <v>988238910</v>
      </c>
      <c r="B281" s="4" t="s">
        <v>796</v>
      </c>
      <c r="C281" s="5">
        <v>12623</v>
      </c>
      <c r="D281" s="4" t="s">
        <v>797</v>
      </c>
      <c r="E281" s="4" t="s">
        <v>798</v>
      </c>
      <c r="F281" s="6">
        <v>233038</v>
      </c>
      <c r="G281" s="6">
        <v>46604</v>
      </c>
      <c r="H281" s="5" t="s">
        <v>799</v>
      </c>
      <c r="I281" s="5" t="s">
        <v>763</v>
      </c>
    </row>
    <row r="282" spans="1:9" outlineLevel="2" x14ac:dyDescent="0.25">
      <c r="A282" s="3">
        <v>971386061</v>
      </c>
      <c r="B282" s="4" t="s">
        <v>800</v>
      </c>
      <c r="C282" s="5">
        <v>27216</v>
      </c>
      <c r="D282" s="4" t="s">
        <v>801</v>
      </c>
      <c r="E282" s="4" t="s">
        <v>802</v>
      </c>
      <c r="F282" s="6">
        <v>8650000</v>
      </c>
      <c r="G282" s="6">
        <v>865000</v>
      </c>
      <c r="H282" s="5" t="s">
        <v>803</v>
      </c>
      <c r="I282" s="5" t="s">
        <v>763</v>
      </c>
    </row>
    <row r="283" spans="1:9" outlineLevel="2" x14ac:dyDescent="0.25">
      <c r="A283" s="3">
        <v>971386061</v>
      </c>
      <c r="B283" s="4" t="s">
        <v>800</v>
      </c>
      <c r="C283" s="5">
        <v>27215</v>
      </c>
      <c r="D283" s="4" t="s">
        <v>804</v>
      </c>
      <c r="E283" s="4" t="s">
        <v>805</v>
      </c>
      <c r="F283" s="6">
        <v>1384538</v>
      </c>
      <c r="G283" s="6">
        <v>127692</v>
      </c>
      <c r="H283" s="5" t="s">
        <v>803</v>
      </c>
      <c r="I283" s="5" t="s">
        <v>763</v>
      </c>
    </row>
    <row r="284" spans="1:9" outlineLevel="2" x14ac:dyDescent="0.25">
      <c r="A284" s="3">
        <v>971386061</v>
      </c>
      <c r="B284" s="4" t="s">
        <v>800</v>
      </c>
      <c r="C284" s="5">
        <v>73954</v>
      </c>
      <c r="D284" s="4" t="s">
        <v>806</v>
      </c>
      <c r="E284" s="4" t="s">
        <v>806</v>
      </c>
      <c r="F284" s="6">
        <v>1478280</v>
      </c>
      <c r="G284" s="6">
        <v>123208</v>
      </c>
      <c r="H284" s="5" t="s">
        <v>803</v>
      </c>
      <c r="I284" s="5" t="s">
        <v>763</v>
      </c>
    </row>
    <row r="285" spans="1:9" outlineLevel="2" x14ac:dyDescent="0.25">
      <c r="A285" s="3">
        <v>974238802</v>
      </c>
      <c r="B285" s="4" t="s">
        <v>807</v>
      </c>
      <c r="C285" s="5">
        <v>69951</v>
      </c>
      <c r="D285" s="4" t="s">
        <v>808</v>
      </c>
      <c r="E285" s="4" t="s">
        <v>809</v>
      </c>
      <c r="F285" s="6">
        <v>1846713</v>
      </c>
      <c r="G285" s="6">
        <v>244103</v>
      </c>
      <c r="H285" s="5" t="s">
        <v>803</v>
      </c>
      <c r="I285" s="5" t="s">
        <v>763</v>
      </c>
    </row>
    <row r="286" spans="1:9" outlineLevel="2" x14ac:dyDescent="0.25">
      <c r="A286" s="3">
        <v>815096282</v>
      </c>
      <c r="B286" s="4" t="s">
        <v>810</v>
      </c>
      <c r="C286" s="5">
        <v>8095</v>
      </c>
      <c r="D286" s="4" t="s">
        <v>811</v>
      </c>
      <c r="E286" s="4" t="s">
        <v>812</v>
      </c>
      <c r="F286" s="6">
        <v>1236201</v>
      </c>
      <c r="G286" s="6">
        <v>144960</v>
      </c>
      <c r="H286" s="5" t="s">
        <v>813</v>
      </c>
      <c r="I286" s="5" t="s">
        <v>763</v>
      </c>
    </row>
    <row r="287" spans="1:9" outlineLevel="2" x14ac:dyDescent="0.25">
      <c r="A287" s="3">
        <v>975486656</v>
      </c>
      <c r="B287" s="4" t="s">
        <v>814</v>
      </c>
      <c r="C287" s="5">
        <v>38879</v>
      </c>
      <c r="D287" s="4" t="s">
        <v>815</v>
      </c>
      <c r="E287" s="4" t="s">
        <v>816</v>
      </c>
      <c r="F287" s="6">
        <v>1526045</v>
      </c>
      <c r="G287" s="6">
        <v>168909</v>
      </c>
      <c r="H287" s="5" t="s">
        <v>817</v>
      </c>
      <c r="I287" s="5" t="s">
        <v>763</v>
      </c>
    </row>
    <row r="288" spans="1:9" outlineLevel="2" x14ac:dyDescent="0.25">
      <c r="A288" s="3">
        <v>975486656</v>
      </c>
      <c r="B288" s="4" t="s">
        <v>814</v>
      </c>
      <c r="C288" s="5">
        <v>38879</v>
      </c>
      <c r="D288" s="4" t="s">
        <v>815</v>
      </c>
      <c r="E288" s="4" t="s">
        <v>818</v>
      </c>
      <c r="F288" s="6">
        <v>1041526</v>
      </c>
      <c r="G288" s="6">
        <v>147827</v>
      </c>
      <c r="H288" s="5" t="s">
        <v>817</v>
      </c>
      <c r="I288" s="5" t="s">
        <v>763</v>
      </c>
    </row>
    <row r="289" spans="1:9" outlineLevel="2" x14ac:dyDescent="0.25">
      <c r="A289" s="3">
        <v>975486656</v>
      </c>
      <c r="B289" s="4" t="s">
        <v>814</v>
      </c>
      <c r="C289" s="5">
        <v>55425</v>
      </c>
      <c r="D289" s="4" t="s">
        <v>819</v>
      </c>
      <c r="E289" s="4" t="s">
        <v>820</v>
      </c>
      <c r="F289" s="6">
        <v>409181</v>
      </c>
      <c r="G289" s="6">
        <v>43987</v>
      </c>
      <c r="H289" s="5" t="s">
        <v>817</v>
      </c>
      <c r="I289" s="5" t="s">
        <v>763</v>
      </c>
    </row>
    <row r="290" spans="1:9" outlineLevel="2" x14ac:dyDescent="0.25">
      <c r="A290" s="3">
        <v>988332623</v>
      </c>
      <c r="B290" s="4" t="s">
        <v>821</v>
      </c>
      <c r="C290" s="5">
        <v>17858</v>
      </c>
      <c r="D290" s="4" t="s">
        <v>822</v>
      </c>
      <c r="E290" s="4" t="s">
        <v>641</v>
      </c>
      <c r="F290" s="6">
        <v>792435</v>
      </c>
      <c r="G290" s="6">
        <v>104458</v>
      </c>
      <c r="H290" s="5" t="s">
        <v>823</v>
      </c>
      <c r="I290" s="5" t="s">
        <v>763</v>
      </c>
    </row>
    <row r="291" spans="1:9" ht="30" outlineLevel="2" x14ac:dyDescent="0.25">
      <c r="A291" s="3">
        <v>983948111</v>
      </c>
      <c r="B291" s="4" t="s">
        <v>824</v>
      </c>
      <c r="C291" s="5">
        <v>59268</v>
      </c>
      <c r="D291" s="4" t="s">
        <v>825</v>
      </c>
      <c r="E291" s="4" t="s">
        <v>826</v>
      </c>
      <c r="F291" s="6">
        <v>2296367</v>
      </c>
      <c r="G291" s="6">
        <v>497487</v>
      </c>
      <c r="H291" s="5" t="s">
        <v>827</v>
      </c>
      <c r="I291" s="5" t="s">
        <v>763</v>
      </c>
    </row>
    <row r="292" spans="1:9" ht="30" outlineLevel="2" x14ac:dyDescent="0.25">
      <c r="A292" s="3">
        <v>890313302</v>
      </c>
      <c r="B292" s="4" t="s">
        <v>828</v>
      </c>
      <c r="C292" s="5">
        <v>73829</v>
      </c>
      <c r="D292" s="4" t="s">
        <v>829</v>
      </c>
      <c r="E292" s="4" t="s">
        <v>830</v>
      </c>
      <c r="F292" s="6">
        <v>1225753</v>
      </c>
      <c r="G292" s="6">
        <v>120382</v>
      </c>
      <c r="H292" s="5" t="s">
        <v>831</v>
      </c>
      <c r="I292" s="5" t="s">
        <v>763</v>
      </c>
    </row>
    <row r="293" spans="1:9" outlineLevel="2" x14ac:dyDescent="0.25">
      <c r="A293" s="3">
        <v>890313302</v>
      </c>
      <c r="B293" s="4" t="s">
        <v>828</v>
      </c>
      <c r="C293" s="5">
        <v>73218</v>
      </c>
      <c r="D293" s="4" t="s">
        <v>832</v>
      </c>
      <c r="E293" s="4" t="s">
        <v>127</v>
      </c>
      <c r="F293" s="6">
        <v>6478728</v>
      </c>
      <c r="G293" s="6">
        <v>1594681</v>
      </c>
      <c r="H293" s="5" t="s">
        <v>831</v>
      </c>
      <c r="I293" s="5" t="s">
        <v>763</v>
      </c>
    </row>
    <row r="294" spans="1:9" outlineLevel="2" x14ac:dyDescent="0.25">
      <c r="A294" s="3">
        <v>984756747</v>
      </c>
      <c r="B294" s="4" t="s">
        <v>833</v>
      </c>
      <c r="C294" s="5">
        <v>73203</v>
      </c>
      <c r="D294" s="4" t="s">
        <v>834</v>
      </c>
      <c r="E294" s="4" t="s">
        <v>835</v>
      </c>
      <c r="F294" s="6">
        <v>897712</v>
      </c>
      <c r="G294" s="6">
        <v>105732</v>
      </c>
      <c r="H294" s="5" t="s">
        <v>831</v>
      </c>
      <c r="I294" s="5" t="s">
        <v>763</v>
      </c>
    </row>
    <row r="295" spans="1:9" ht="45" outlineLevel="2" x14ac:dyDescent="0.25">
      <c r="A295" s="3">
        <v>984290942</v>
      </c>
      <c r="B295" s="4" t="s">
        <v>836</v>
      </c>
      <c r="C295" s="5">
        <v>4313</v>
      </c>
      <c r="D295" s="4" t="s">
        <v>837</v>
      </c>
      <c r="E295" s="4" t="s">
        <v>838</v>
      </c>
      <c r="F295" s="6">
        <v>464416</v>
      </c>
      <c r="G295" s="6">
        <v>61075</v>
      </c>
      <c r="H295" s="5" t="s">
        <v>839</v>
      </c>
      <c r="I295" s="5" t="s">
        <v>763</v>
      </c>
    </row>
    <row r="296" spans="1:9" ht="30" outlineLevel="2" x14ac:dyDescent="0.25">
      <c r="A296" s="3">
        <v>871375402</v>
      </c>
      <c r="B296" s="4" t="s">
        <v>840</v>
      </c>
      <c r="C296" s="5">
        <v>60621</v>
      </c>
      <c r="D296" s="4" t="s">
        <v>841</v>
      </c>
      <c r="E296" s="4" t="s">
        <v>842</v>
      </c>
      <c r="F296" s="6">
        <v>1464088</v>
      </c>
      <c r="G296" s="6">
        <v>99299</v>
      </c>
      <c r="H296" s="5" t="s">
        <v>843</v>
      </c>
      <c r="I296" s="5" t="s">
        <v>763</v>
      </c>
    </row>
    <row r="297" spans="1:9" ht="30" outlineLevel="2" x14ac:dyDescent="0.25">
      <c r="A297" s="3">
        <v>871375402</v>
      </c>
      <c r="B297" s="4" t="s">
        <v>840</v>
      </c>
      <c r="C297" s="5">
        <v>54426</v>
      </c>
      <c r="D297" s="4" t="s">
        <v>844</v>
      </c>
      <c r="E297" s="4" t="s">
        <v>845</v>
      </c>
      <c r="F297" s="6">
        <v>1086525</v>
      </c>
      <c r="G297" s="6">
        <v>102274</v>
      </c>
      <c r="H297" s="5" t="s">
        <v>843</v>
      </c>
      <c r="I297" s="5" t="s">
        <v>763</v>
      </c>
    </row>
    <row r="298" spans="1:9" ht="30" outlineLevel="2" x14ac:dyDescent="0.25">
      <c r="A298" s="3">
        <v>950351012</v>
      </c>
      <c r="B298" s="4" t="s">
        <v>846</v>
      </c>
      <c r="C298" s="5">
        <v>70849</v>
      </c>
      <c r="D298" s="4" t="s">
        <v>847</v>
      </c>
      <c r="E298" s="4" t="s">
        <v>138</v>
      </c>
      <c r="F298" s="6">
        <v>3187133</v>
      </c>
      <c r="G298" s="6">
        <v>78853</v>
      </c>
      <c r="H298" s="5" t="s">
        <v>848</v>
      </c>
      <c r="I298" s="5" t="s">
        <v>763</v>
      </c>
    </row>
    <row r="299" spans="1:9" ht="30" outlineLevel="2" x14ac:dyDescent="0.25">
      <c r="A299" s="3">
        <v>950351012</v>
      </c>
      <c r="B299" s="4" t="s">
        <v>846</v>
      </c>
      <c r="C299" s="5">
        <v>70849</v>
      </c>
      <c r="D299" s="4" t="s">
        <v>847</v>
      </c>
      <c r="E299" s="4" t="s">
        <v>138</v>
      </c>
      <c r="F299" s="6">
        <v>5185153</v>
      </c>
      <c r="G299" s="6">
        <v>130659</v>
      </c>
      <c r="H299" s="5" t="s">
        <v>848</v>
      </c>
      <c r="I299" s="5" t="s">
        <v>763</v>
      </c>
    </row>
    <row r="300" spans="1:9" outlineLevel="2" x14ac:dyDescent="0.25">
      <c r="A300" s="3">
        <v>950351012</v>
      </c>
      <c r="B300" s="4" t="s">
        <v>846</v>
      </c>
      <c r="C300" s="5">
        <v>71125</v>
      </c>
      <c r="D300" s="4" t="s">
        <v>849</v>
      </c>
      <c r="E300" s="4" t="s">
        <v>850</v>
      </c>
      <c r="F300" s="6">
        <v>3187133</v>
      </c>
      <c r="G300" s="6">
        <v>78853</v>
      </c>
      <c r="H300" s="5" t="s">
        <v>848</v>
      </c>
      <c r="I300" s="5" t="s">
        <v>763</v>
      </c>
    </row>
    <row r="301" spans="1:9" outlineLevel="2" x14ac:dyDescent="0.25">
      <c r="A301" s="3">
        <v>990060215</v>
      </c>
      <c r="B301" s="4" t="s">
        <v>851</v>
      </c>
      <c r="C301" s="5">
        <v>55158</v>
      </c>
      <c r="D301" s="4" t="s">
        <v>852</v>
      </c>
      <c r="E301" s="4" t="s">
        <v>853</v>
      </c>
      <c r="F301" s="6">
        <v>346571</v>
      </c>
      <c r="G301" s="6">
        <v>47825</v>
      </c>
      <c r="H301" s="5" t="s">
        <v>854</v>
      </c>
      <c r="I301" s="5" t="s">
        <v>763</v>
      </c>
    </row>
    <row r="302" spans="1:9" outlineLevel="2" x14ac:dyDescent="0.25">
      <c r="A302" s="3">
        <v>993535125</v>
      </c>
      <c r="B302" s="4" t="s">
        <v>855</v>
      </c>
      <c r="C302" s="5">
        <v>17457</v>
      </c>
      <c r="D302" s="4" t="s">
        <v>856</v>
      </c>
      <c r="E302" s="4" t="s">
        <v>857</v>
      </c>
      <c r="F302" s="6">
        <v>1010516</v>
      </c>
      <c r="G302" s="6">
        <v>140825</v>
      </c>
      <c r="H302" s="5" t="s">
        <v>854</v>
      </c>
      <c r="I302" s="5" t="s">
        <v>763</v>
      </c>
    </row>
    <row r="303" spans="1:9" ht="30" outlineLevel="2" x14ac:dyDescent="0.25">
      <c r="A303" s="3">
        <v>915250718</v>
      </c>
      <c r="B303" s="4" t="s">
        <v>858</v>
      </c>
      <c r="C303" s="5">
        <v>72156</v>
      </c>
      <c r="D303" s="4" t="s">
        <v>859</v>
      </c>
      <c r="E303" s="4" t="s">
        <v>860</v>
      </c>
      <c r="F303" s="6">
        <v>764106</v>
      </c>
      <c r="G303" s="6">
        <v>81941</v>
      </c>
      <c r="H303" s="5" t="s">
        <v>861</v>
      </c>
      <c r="I303" s="5" t="s">
        <v>763</v>
      </c>
    </row>
    <row r="304" spans="1:9" outlineLevel="2" x14ac:dyDescent="0.25">
      <c r="A304" s="3">
        <v>985247153</v>
      </c>
      <c r="B304" s="4" t="s">
        <v>862</v>
      </c>
      <c r="C304" s="5">
        <v>11051</v>
      </c>
      <c r="D304" s="4" t="s">
        <v>863</v>
      </c>
      <c r="E304" s="4" t="s">
        <v>864</v>
      </c>
      <c r="F304" s="6">
        <v>1668044</v>
      </c>
      <c r="G304" s="6">
        <v>239184</v>
      </c>
      <c r="H304" s="5" t="s">
        <v>865</v>
      </c>
      <c r="I304" s="5" t="s">
        <v>763</v>
      </c>
    </row>
    <row r="305" spans="1:9" ht="30" outlineLevel="2" x14ac:dyDescent="0.25">
      <c r="A305" s="3">
        <v>915785905</v>
      </c>
      <c r="B305" s="4" t="s">
        <v>866</v>
      </c>
      <c r="C305" s="5">
        <v>60739</v>
      </c>
      <c r="D305" s="4" t="s">
        <v>867</v>
      </c>
      <c r="E305" s="4" t="s">
        <v>868</v>
      </c>
      <c r="F305" s="6">
        <v>200426250</v>
      </c>
      <c r="G305" s="6">
        <v>10931252</v>
      </c>
      <c r="H305" s="5" t="s">
        <v>869</v>
      </c>
      <c r="I305" s="5" t="s">
        <v>763</v>
      </c>
    </row>
    <row r="306" spans="1:9" ht="30" outlineLevel="2" x14ac:dyDescent="0.25">
      <c r="A306" s="3">
        <v>935602300</v>
      </c>
      <c r="B306" s="4" t="s">
        <v>870</v>
      </c>
      <c r="C306" s="5">
        <v>64610</v>
      </c>
      <c r="D306" s="4" t="s">
        <v>871</v>
      </c>
      <c r="E306" s="4" t="s">
        <v>872</v>
      </c>
      <c r="F306" s="6">
        <v>1229525</v>
      </c>
      <c r="G306" s="6">
        <v>197322</v>
      </c>
      <c r="H306" s="5" t="s">
        <v>869</v>
      </c>
      <c r="I306" s="5" t="s">
        <v>763</v>
      </c>
    </row>
    <row r="307" spans="1:9" ht="30" outlineLevel="2" x14ac:dyDescent="0.25">
      <c r="A307" s="3">
        <v>947506579</v>
      </c>
      <c r="B307" s="4" t="s">
        <v>873</v>
      </c>
      <c r="C307" s="5">
        <v>14866</v>
      </c>
      <c r="D307" s="4" t="s">
        <v>874</v>
      </c>
      <c r="E307" s="4" t="s">
        <v>875</v>
      </c>
      <c r="F307" s="6">
        <v>38771650</v>
      </c>
      <c r="G307" s="6">
        <v>7744729</v>
      </c>
      <c r="H307" s="5" t="s">
        <v>869</v>
      </c>
      <c r="I307" s="5" t="s">
        <v>763</v>
      </c>
    </row>
    <row r="308" spans="1:9" ht="30" outlineLevel="2" x14ac:dyDescent="0.25">
      <c r="A308" s="3">
        <v>947506579</v>
      </c>
      <c r="B308" s="4" t="s">
        <v>873</v>
      </c>
      <c r="C308" s="5">
        <v>75779</v>
      </c>
      <c r="D308" s="4" t="s">
        <v>876</v>
      </c>
      <c r="E308" s="4" t="s">
        <v>877</v>
      </c>
      <c r="F308" s="6">
        <v>30257383</v>
      </c>
      <c r="G308" s="6">
        <v>6044045</v>
      </c>
      <c r="H308" s="5" t="s">
        <v>869</v>
      </c>
      <c r="I308" s="5" t="s">
        <v>763</v>
      </c>
    </row>
    <row r="309" spans="1:9" ht="30" outlineLevel="2" x14ac:dyDescent="0.25">
      <c r="A309" s="3">
        <v>991646620</v>
      </c>
      <c r="B309" s="4" t="s">
        <v>878</v>
      </c>
      <c r="C309" s="5">
        <v>32716</v>
      </c>
      <c r="D309" s="4" t="s">
        <v>879</v>
      </c>
      <c r="E309" s="4" t="s">
        <v>880</v>
      </c>
      <c r="F309" s="6">
        <v>884829</v>
      </c>
      <c r="G309" s="6">
        <v>176967</v>
      </c>
      <c r="H309" s="5" t="s">
        <v>869</v>
      </c>
      <c r="I309" s="5" t="s">
        <v>763</v>
      </c>
    </row>
    <row r="310" spans="1:9" ht="30" outlineLevel="2" x14ac:dyDescent="0.25">
      <c r="A310" s="3">
        <v>993543497</v>
      </c>
      <c r="B310" s="4" t="s">
        <v>881</v>
      </c>
      <c r="C310" s="5">
        <v>59795</v>
      </c>
      <c r="D310" s="4" t="s">
        <v>882</v>
      </c>
      <c r="E310" s="4" t="s">
        <v>883</v>
      </c>
      <c r="F310" s="6">
        <v>6954157</v>
      </c>
      <c r="G310" s="6">
        <v>1346432</v>
      </c>
      <c r="H310" s="5" t="s">
        <v>884</v>
      </c>
      <c r="I310" s="5" t="s">
        <v>763</v>
      </c>
    </row>
    <row r="311" spans="1:9" ht="30" outlineLevel="2" x14ac:dyDescent="0.25">
      <c r="A311" s="3">
        <v>984141882</v>
      </c>
      <c r="B311" s="4" t="s">
        <v>885</v>
      </c>
      <c r="C311" s="5">
        <v>60158</v>
      </c>
      <c r="D311" s="4" t="s">
        <v>886</v>
      </c>
      <c r="E311" s="4" t="s">
        <v>887</v>
      </c>
      <c r="F311" s="6">
        <v>1825889</v>
      </c>
      <c r="G311" s="6">
        <v>189768</v>
      </c>
      <c r="H311" s="5" t="s">
        <v>888</v>
      </c>
      <c r="I311" s="5" t="s">
        <v>763</v>
      </c>
    </row>
    <row r="312" spans="1:9" outlineLevel="2" x14ac:dyDescent="0.25">
      <c r="A312" s="3">
        <v>985509735</v>
      </c>
      <c r="B312" s="4" t="s">
        <v>889</v>
      </c>
      <c r="C312" s="5">
        <v>59926</v>
      </c>
      <c r="D312" s="4" t="s">
        <v>890</v>
      </c>
      <c r="E312" s="4" t="s">
        <v>891</v>
      </c>
      <c r="F312" s="6">
        <v>5688356</v>
      </c>
      <c r="G312" s="6">
        <v>732471</v>
      </c>
      <c r="H312" s="5" t="s">
        <v>888</v>
      </c>
      <c r="I312" s="5" t="s">
        <v>763</v>
      </c>
    </row>
    <row r="313" spans="1:9" outlineLevel="2" x14ac:dyDescent="0.25">
      <c r="A313" s="3">
        <v>985509735</v>
      </c>
      <c r="B313" s="4" t="s">
        <v>889</v>
      </c>
      <c r="C313" s="5">
        <v>60387</v>
      </c>
      <c r="D313" s="4" t="s">
        <v>892</v>
      </c>
      <c r="E313" s="4" t="s">
        <v>893</v>
      </c>
      <c r="F313" s="6">
        <v>3061725</v>
      </c>
      <c r="G313" s="6">
        <v>337271</v>
      </c>
      <c r="H313" s="5" t="s">
        <v>888</v>
      </c>
      <c r="I313" s="5" t="s">
        <v>763</v>
      </c>
    </row>
    <row r="314" spans="1:9" outlineLevel="2" x14ac:dyDescent="0.25">
      <c r="A314" s="3">
        <v>983820255</v>
      </c>
      <c r="B314" s="4" t="s">
        <v>894</v>
      </c>
      <c r="C314" s="5">
        <v>73880</v>
      </c>
      <c r="D314" s="4" t="s">
        <v>895</v>
      </c>
      <c r="E314" s="4" t="s">
        <v>896</v>
      </c>
      <c r="F314" s="6">
        <v>98000</v>
      </c>
      <c r="G314" s="6">
        <v>19000</v>
      </c>
      <c r="H314" s="5" t="s">
        <v>897</v>
      </c>
      <c r="I314" s="5" t="s">
        <v>763</v>
      </c>
    </row>
    <row r="315" spans="1:9" ht="30" outlineLevel="2" x14ac:dyDescent="0.25">
      <c r="A315" s="3">
        <v>984265581</v>
      </c>
      <c r="B315" s="4" t="s">
        <v>898</v>
      </c>
      <c r="C315" s="5">
        <v>50595</v>
      </c>
      <c r="D315" s="4" t="s">
        <v>899</v>
      </c>
      <c r="E315" s="4" t="s">
        <v>900</v>
      </c>
      <c r="F315" s="6">
        <v>4939506</v>
      </c>
      <c r="G315" s="6">
        <v>573560</v>
      </c>
      <c r="H315" s="5" t="s">
        <v>897</v>
      </c>
      <c r="I315" s="5" t="s">
        <v>763</v>
      </c>
    </row>
    <row r="316" spans="1:9" outlineLevel="1" x14ac:dyDescent="0.25">
      <c r="A316" s="3"/>
      <c r="B316" s="4"/>
      <c r="C316" s="5"/>
      <c r="D316" s="4"/>
      <c r="E316" s="4"/>
      <c r="F316" s="6">
        <f>SUBTOTAL(9,F267:F315)</f>
        <v>431068862</v>
      </c>
      <c r="G316" s="6">
        <f>SUBTOTAL(9,G267:G315)</f>
        <v>49811212</v>
      </c>
      <c r="H316" s="5"/>
      <c r="I316" s="8" t="s">
        <v>901</v>
      </c>
    </row>
    <row r="317" spans="1:9" ht="30" outlineLevel="2" x14ac:dyDescent="0.25">
      <c r="A317" s="3">
        <v>916747977</v>
      </c>
      <c r="B317" s="4" t="s">
        <v>902</v>
      </c>
      <c r="C317" s="5">
        <v>60333</v>
      </c>
      <c r="D317" s="4" t="s">
        <v>903</v>
      </c>
      <c r="E317" s="4" t="s">
        <v>904</v>
      </c>
      <c r="F317" s="6">
        <v>168062</v>
      </c>
      <c r="G317" s="6">
        <v>33612</v>
      </c>
      <c r="H317" s="5" t="s">
        <v>905</v>
      </c>
      <c r="I317" s="5" t="s">
        <v>906</v>
      </c>
    </row>
    <row r="318" spans="1:9" ht="30" outlineLevel="2" x14ac:dyDescent="0.25">
      <c r="A318" s="3">
        <v>983479561</v>
      </c>
      <c r="B318" s="4" t="s">
        <v>907</v>
      </c>
      <c r="C318" s="5">
        <v>58689</v>
      </c>
      <c r="D318" s="4" t="s">
        <v>908</v>
      </c>
      <c r="E318" s="4" t="s">
        <v>909</v>
      </c>
      <c r="F318" s="6">
        <v>3437500</v>
      </c>
      <c r="G318" s="6">
        <v>687500</v>
      </c>
      <c r="H318" s="5" t="s">
        <v>910</v>
      </c>
      <c r="I318" s="5" t="s">
        <v>906</v>
      </c>
    </row>
    <row r="319" spans="1:9" outlineLevel="2" x14ac:dyDescent="0.25">
      <c r="A319" s="3">
        <v>975507890</v>
      </c>
      <c r="B319" s="4" t="s">
        <v>911</v>
      </c>
      <c r="C319" s="5">
        <v>46132</v>
      </c>
      <c r="D319" s="4" t="s">
        <v>912</v>
      </c>
      <c r="E319" s="4" t="s">
        <v>913</v>
      </c>
      <c r="F319" s="6">
        <v>553436</v>
      </c>
      <c r="G319" s="6">
        <v>89770</v>
      </c>
      <c r="H319" s="5" t="s">
        <v>914</v>
      </c>
      <c r="I319" s="5" t="s">
        <v>906</v>
      </c>
    </row>
    <row r="320" spans="1:9" outlineLevel="2" x14ac:dyDescent="0.25">
      <c r="A320" s="3">
        <v>975621871</v>
      </c>
      <c r="B320" s="4" t="s">
        <v>915</v>
      </c>
      <c r="C320" s="5">
        <v>47084</v>
      </c>
      <c r="D320" s="4" t="s">
        <v>916</v>
      </c>
      <c r="E320" s="4" t="s">
        <v>917</v>
      </c>
      <c r="F320" s="6">
        <v>562793</v>
      </c>
      <c r="G320" s="6">
        <v>73958</v>
      </c>
      <c r="H320" s="5" t="s">
        <v>914</v>
      </c>
      <c r="I320" s="5" t="s">
        <v>906</v>
      </c>
    </row>
    <row r="321" spans="1:9" outlineLevel="2" x14ac:dyDescent="0.25">
      <c r="A321" s="3">
        <v>839307152</v>
      </c>
      <c r="B321" s="4" t="s">
        <v>918</v>
      </c>
      <c r="C321" s="5">
        <v>51495</v>
      </c>
      <c r="D321" s="4" t="s">
        <v>919</v>
      </c>
      <c r="E321" s="4" t="s">
        <v>920</v>
      </c>
      <c r="F321" s="6">
        <v>2734342</v>
      </c>
      <c r="G321" s="6">
        <v>467525</v>
      </c>
      <c r="H321" s="5" t="s">
        <v>921</v>
      </c>
      <c r="I321" s="5" t="s">
        <v>906</v>
      </c>
    </row>
    <row r="322" spans="1:9" ht="30" outlineLevel="2" x14ac:dyDescent="0.25">
      <c r="A322" s="3">
        <v>839307152</v>
      </c>
      <c r="B322" s="4" t="s">
        <v>918</v>
      </c>
      <c r="C322" s="5">
        <v>53196</v>
      </c>
      <c r="D322" s="4" t="s">
        <v>922</v>
      </c>
      <c r="E322" s="4" t="s">
        <v>923</v>
      </c>
      <c r="F322" s="6">
        <v>869146</v>
      </c>
      <c r="G322" s="6">
        <v>173829</v>
      </c>
      <c r="H322" s="5" t="s">
        <v>921</v>
      </c>
      <c r="I322" s="5" t="s">
        <v>906</v>
      </c>
    </row>
    <row r="323" spans="1:9" outlineLevel="2" x14ac:dyDescent="0.25">
      <c r="A323" s="3">
        <v>892346232</v>
      </c>
      <c r="B323" s="4" t="s">
        <v>924</v>
      </c>
      <c r="C323" s="5">
        <v>23940</v>
      </c>
      <c r="D323" s="4" t="s">
        <v>925</v>
      </c>
      <c r="E323" s="4" t="s">
        <v>926</v>
      </c>
      <c r="F323" s="6">
        <v>2801602</v>
      </c>
      <c r="G323" s="6">
        <v>418319</v>
      </c>
      <c r="H323" s="5" t="s">
        <v>921</v>
      </c>
      <c r="I323" s="5" t="s">
        <v>906</v>
      </c>
    </row>
    <row r="324" spans="1:9" outlineLevel="2" x14ac:dyDescent="0.25">
      <c r="A324" s="3">
        <v>892346232</v>
      </c>
      <c r="B324" s="4" t="s">
        <v>924</v>
      </c>
      <c r="C324" s="5">
        <v>65890</v>
      </c>
      <c r="D324" s="4" t="s">
        <v>927</v>
      </c>
      <c r="E324" s="4" t="s">
        <v>928</v>
      </c>
      <c r="F324" s="6">
        <v>1533627</v>
      </c>
      <c r="G324" s="6">
        <v>211673</v>
      </c>
      <c r="H324" s="5" t="s">
        <v>921</v>
      </c>
      <c r="I324" s="5" t="s">
        <v>906</v>
      </c>
    </row>
    <row r="325" spans="1:9" outlineLevel="2" x14ac:dyDescent="0.25">
      <c r="A325" s="3">
        <v>892346232</v>
      </c>
      <c r="B325" s="4" t="s">
        <v>924</v>
      </c>
      <c r="C325" s="5">
        <v>65889</v>
      </c>
      <c r="D325" s="4" t="s">
        <v>929</v>
      </c>
      <c r="E325" s="4" t="s">
        <v>930</v>
      </c>
      <c r="F325" s="6">
        <v>2212952</v>
      </c>
      <c r="G325" s="6">
        <v>335833</v>
      </c>
      <c r="H325" s="5" t="s">
        <v>921</v>
      </c>
      <c r="I325" s="5" t="s">
        <v>906</v>
      </c>
    </row>
    <row r="326" spans="1:9" ht="30" outlineLevel="2" x14ac:dyDescent="0.25">
      <c r="A326" s="3">
        <v>979632401</v>
      </c>
      <c r="B326" s="4" t="s">
        <v>931</v>
      </c>
      <c r="C326" s="5">
        <v>34820</v>
      </c>
      <c r="D326" s="4" t="s">
        <v>932</v>
      </c>
      <c r="E326" s="4" t="s">
        <v>933</v>
      </c>
      <c r="F326" s="6">
        <v>198757</v>
      </c>
      <c r="G326" s="6">
        <v>39751</v>
      </c>
      <c r="H326" s="5" t="s">
        <v>934</v>
      </c>
      <c r="I326" s="5" t="s">
        <v>906</v>
      </c>
    </row>
    <row r="327" spans="1:9" outlineLevel="2" x14ac:dyDescent="0.25">
      <c r="A327" s="3">
        <v>985856664</v>
      </c>
      <c r="B327" s="4" t="s">
        <v>935</v>
      </c>
      <c r="C327" s="5">
        <v>5487</v>
      </c>
      <c r="D327" s="4" t="s">
        <v>936</v>
      </c>
      <c r="E327" s="4" t="s">
        <v>937</v>
      </c>
      <c r="F327" s="6">
        <v>3506856</v>
      </c>
      <c r="G327" s="6">
        <v>663231</v>
      </c>
      <c r="H327" s="5" t="s">
        <v>934</v>
      </c>
      <c r="I327" s="5" t="s">
        <v>906</v>
      </c>
    </row>
    <row r="328" spans="1:9" outlineLevel="2" x14ac:dyDescent="0.25">
      <c r="A328" s="3">
        <v>986879730</v>
      </c>
      <c r="B328" s="4" t="s">
        <v>938</v>
      </c>
      <c r="C328" s="5">
        <v>64485</v>
      </c>
      <c r="D328" s="4" t="s">
        <v>939</v>
      </c>
      <c r="E328" s="4" t="s">
        <v>940</v>
      </c>
      <c r="F328" s="6">
        <v>1455273</v>
      </c>
      <c r="G328" s="6">
        <v>267655</v>
      </c>
      <c r="H328" s="5" t="s">
        <v>934</v>
      </c>
      <c r="I328" s="5" t="s">
        <v>906</v>
      </c>
    </row>
    <row r="329" spans="1:9" outlineLevel="2" x14ac:dyDescent="0.25">
      <c r="A329" s="3">
        <v>990385467</v>
      </c>
      <c r="B329" s="4" t="s">
        <v>941</v>
      </c>
      <c r="C329" s="5">
        <v>61906</v>
      </c>
      <c r="D329" s="4" t="s">
        <v>942</v>
      </c>
      <c r="E329" s="4" t="s">
        <v>943</v>
      </c>
      <c r="F329" s="6">
        <v>564198</v>
      </c>
      <c r="G329" s="6">
        <v>107700</v>
      </c>
      <c r="H329" s="5" t="s">
        <v>934</v>
      </c>
      <c r="I329" s="5" t="s">
        <v>906</v>
      </c>
    </row>
    <row r="330" spans="1:9" outlineLevel="2" x14ac:dyDescent="0.25">
      <c r="A330" s="3">
        <v>986729763</v>
      </c>
      <c r="B330" s="4" t="s">
        <v>944</v>
      </c>
      <c r="C330" s="5">
        <v>72611</v>
      </c>
      <c r="D330" s="4" t="s">
        <v>945</v>
      </c>
      <c r="E330" s="4" t="s">
        <v>538</v>
      </c>
      <c r="F330" s="6">
        <v>455135</v>
      </c>
      <c r="G330" s="6">
        <v>32367</v>
      </c>
      <c r="H330" s="5" t="s">
        <v>946</v>
      </c>
      <c r="I330" s="5" t="s">
        <v>906</v>
      </c>
    </row>
    <row r="331" spans="1:9" outlineLevel="2" x14ac:dyDescent="0.25">
      <c r="A331" s="3">
        <v>971319097</v>
      </c>
      <c r="B331" s="4" t="s">
        <v>947</v>
      </c>
      <c r="C331" s="5">
        <v>3154</v>
      </c>
      <c r="D331" s="4" t="s">
        <v>948</v>
      </c>
      <c r="E331" s="4" t="s">
        <v>949</v>
      </c>
      <c r="F331" s="6">
        <v>1674385</v>
      </c>
      <c r="G331" s="6">
        <v>334876</v>
      </c>
      <c r="H331" s="5" t="s">
        <v>950</v>
      </c>
      <c r="I331" s="5" t="s">
        <v>906</v>
      </c>
    </row>
    <row r="332" spans="1:9" outlineLevel="2" x14ac:dyDescent="0.25">
      <c r="A332" s="3">
        <v>997250702</v>
      </c>
      <c r="B332" s="4" t="s">
        <v>951</v>
      </c>
      <c r="C332" s="5">
        <v>25043</v>
      </c>
      <c r="D332" s="4" t="s">
        <v>952</v>
      </c>
      <c r="E332" s="4" t="s">
        <v>953</v>
      </c>
      <c r="F332" s="6">
        <v>2378894</v>
      </c>
      <c r="G332" s="6">
        <v>304498</v>
      </c>
      <c r="H332" s="5" t="s">
        <v>954</v>
      </c>
      <c r="I332" s="5" t="s">
        <v>906</v>
      </c>
    </row>
    <row r="333" spans="1:9" outlineLevel="2" x14ac:dyDescent="0.25">
      <c r="A333" s="3">
        <v>971325550</v>
      </c>
      <c r="B333" s="4" t="s">
        <v>955</v>
      </c>
      <c r="C333" s="5">
        <v>21793</v>
      </c>
      <c r="D333" s="4" t="s">
        <v>956</v>
      </c>
      <c r="E333" s="4" t="s">
        <v>957</v>
      </c>
      <c r="F333" s="6">
        <v>3327919</v>
      </c>
      <c r="G333" s="6">
        <v>359192</v>
      </c>
      <c r="H333" s="5" t="s">
        <v>958</v>
      </c>
      <c r="I333" s="5" t="s">
        <v>906</v>
      </c>
    </row>
    <row r="334" spans="1:9" ht="30" outlineLevel="2" x14ac:dyDescent="0.25">
      <c r="A334" s="3">
        <v>975609472</v>
      </c>
      <c r="B334" s="4" t="s">
        <v>959</v>
      </c>
      <c r="C334" s="5">
        <v>67756</v>
      </c>
      <c r="D334" s="4" t="s">
        <v>960</v>
      </c>
      <c r="E334" s="4" t="s">
        <v>961</v>
      </c>
      <c r="F334" s="6">
        <v>3419880</v>
      </c>
      <c r="G334" s="6">
        <v>683742</v>
      </c>
      <c r="H334" s="5" t="s">
        <v>962</v>
      </c>
      <c r="I334" s="5" t="s">
        <v>906</v>
      </c>
    </row>
    <row r="335" spans="1:9" ht="30" outlineLevel="2" x14ac:dyDescent="0.25">
      <c r="A335" s="3">
        <v>982947707</v>
      </c>
      <c r="B335" s="4" t="s">
        <v>963</v>
      </c>
      <c r="C335" s="5">
        <v>70405</v>
      </c>
      <c r="D335" s="4" t="s">
        <v>964</v>
      </c>
      <c r="E335" s="4" t="s">
        <v>965</v>
      </c>
      <c r="F335" s="6">
        <v>1257389</v>
      </c>
      <c r="G335" s="6">
        <v>132778</v>
      </c>
      <c r="H335" s="5" t="s">
        <v>962</v>
      </c>
      <c r="I335" s="5" t="s">
        <v>906</v>
      </c>
    </row>
    <row r="336" spans="1:9" ht="30" outlineLevel="2" x14ac:dyDescent="0.25">
      <c r="A336" s="3">
        <v>992721626</v>
      </c>
      <c r="B336" s="4" t="s">
        <v>966</v>
      </c>
      <c r="C336" s="5">
        <v>60390</v>
      </c>
      <c r="D336" s="4" t="s">
        <v>967</v>
      </c>
      <c r="E336" s="4" t="s">
        <v>968</v>
      </c>
      <c r="F336" s="6">
        <v>882343</v>
      </c>
      <c r="G336" s="6">
        <v>157212</v>
      </c>
      <c r="H336" s="5" t="s">
        <v>962</v>
      </c>
      <c r="I336" s="5" t="s">
        <v>906</v>
      </c>
    </row>
    <row r="337" spans="1:9" ht="30" outlineLevel="2" x14ac:dyDescent="0.25">
      <c r="A337" s="3">
        <v>992721626</v>
      </c>
      <c r="B337" s="4" t="s">
        <v>966</v>
      </c>
      <c r="C337" s="5">
        <v>60391</v>
      </c>
      <c r="D337" s="4" t="s">
        <v>969</v>
      </c>
      <c r="E337" s="4" t="s">
        <v>970</v>
      </c>
      <c r="F337" s="6">
        <v>926858</v>
      </c>
      <c r="G337" s="6">
        <v>166115</v>
      </c>
      <c r="H337" s="5" t="s">
        <v>962</v>
      </c>
      <c r="I337" s="5" t="s">
        <v>906</v>
      </c>
    </row>
    <row r="338" spans="1:9" outlineLevel="2" x14ac:dyDescent="0.25">
      <c r="A338" s="3">
        <v>971317647</v>
      </c>
      <c r="B338" s="4" t="s">
        <v>971</v>
      </c>
      <c r="C338" s="5">
        <v>72512</v>
      </c>
      <c r="D338" s="4" t="s">
        <v>972</v>
      </c>
      <c r="E338" s="4" t="s">
        <v>973</v>
      </c>
      <c r="F338" s="6">
        <v>701792</v>
      </c>
      <c r="G338" s="6">
        <v>96738</v>
      </c>
      <c r="H338" s="5" t="s">
        <v>974</v>
      </c>
      <c r="I338" s="5" t="s">
        <v>906</v>
      </c>
    </row>
    <row r="339" spans="1:9" ht="30" outlineLevel="2" x14ac:dyDescent="0.25">
      <c r="A339" s="3">
        <v>971317647</v>
      </c>
      <c r="B339" s="4" t="s">
        <v>971</v>
      </c>
      <c r="C339" s="5">
        <v>53977</v>
      </c>
      <c r="D339" s="4" t="s">
        <v>975</v>
      </c>
      <c r="E339" s="4" t="s">
        <v>976</v>
      </c>
      <c r="F339" s="6">
        <v>1640672</v>
      </c>
      <c r="G339" s="6">
        <v>225268</v>
      </c>
      <c r="H339" s="5" t="s">
        <v>974</v>
      </c>
      <c r="I339" s="5" t="s">
        <v>906</v>
      </c>
    </row>
    <row r="340" spans="1:9" outlineLevel="2" x14ac:dyDescent="0.25">
      <c r="A340" s="3">
        <v>971317647</v>
      </c>
      <c r="B340" s="4" t="s">
        <v>971</v>
      </c>
      <c r="C340" s="5">
        <v>72863</v>
      </c>
      <c r="D340" s="4" t="s">
        <v>977</v>
      </c>
      <c r="E340" s="4" t="s">
        <v>127</v>
      </c>
      <c r="F340" s="6">
        <v>7339671</v>
      </c>
      <c r="G340" s="6">
        <v>955305</v>
      </c>
      <c r="H340" s="5" t="s">
        <v>974</v>
      </c>
      <c r="I340" s="5" t="s">
        <v>906</v>
      </c>
    </row>
    <row r="341" spans="1:9" ht="30" outlineLevel="2" x14ac:dyDescent="0.25">
      <c r="A341" s="3">
        <v>971317647</v>
      </c>
      <c r="B341" s="4" t="s">
        <v>971</v>
      </c>
      <c r="C341" s="5">
        <v>72865</v>
      </c>
      <c r="D341" s="4" t="s">
        <v>978</v>
      </c>
      <c r="E341" s="4" t="s">
        <v>979</v>
      </c>
      <c r="F341" s="6">
        <v>836772</v>
      </c>
      <c r="G341" s="6">
        <v>109351</v>
      </c>
      <c r="H341" s="5" t="s">
        <v>974</v>
      </c>
      <c r="I341" s="5" t="s">
        <v>906</v>
      </c>
    </row>
    <row r="342" spans="1:9" outlineLevel="2" x14ac:dyDescent="0.25">
      <c r="A342" s="3">
        <v>971317647</v>
      </c>
      <c r="B342" s="4" t="s">
        <v>971</v>
      </c>
      <c r="C342" s="5">
        <v>72864</v>
      </c>
      <c r="D342" s="4" t="s">
        <v>980</v>
      </c>
      <c r="E342" s="4" t="s">
        <v>883</v>
      </c>
      <c r="F342" s="6">
        <v>3594585</v>
      </c>
      <c r="G342" s="6">
        <v>459995</v>
      </c>
      <c r="H342" s="5" t="s">
        <v>974</v>
      </c>
      <c r="I342" s="5" t="s">
        <v>906</v>
      </c>
    </row>
    <row r="343" spans="1:9" ht="30" outlineLevel="2" x14ac:dyDescent="0.25">
      <c r="A343" s="3">
        <v>971321059</v>
      </c>
      <c r="B343" s="4" t="s">
        <v>981</v>
      </c>
      <c r="C343" s="5">
        <v>59798</v>
      </c>
      <c r="D343" s="4" t="s">
        <v>982</v>
      </c>
      <c r="E343" s="4" t="s">
        <v>983</v>
      </c>
      <c r="F343" s="6">
        <v>2087894</v>
      </c>
      <c r="G343" s="6">
        <v>217577</v>
      </c>
      <c r="H343" s="5" t="s">
        <v>974</v>
      </c>
      <c r="I343" s="5" t="s">
        <v>906</v>
      </c>
    </row>
    <row r="344" spans="1:9" ht="30" outlineLevel="2" x14ac:dyDescent="0.25">
      <c r="A344" s="3">
        <v>971321059</v>
      </c>
      <c r="B344" s="4" t="s">
        <v>981</v>
      </c>
      <c r="C344" s="5">
        <v>59798</v>
      </c>
      <c r="D344" s="4" t="s">
        <v>982</v>
      </c>
      <c r="E344" s="4" t="s">
        <v>984</v>
      </c>
      <c r="F344" s="6">
        <v>1874929</v>
      </c>
      <c r="G344" s="6">
        <v>279986</v>
      </c>
      <c r="H344" s="5" t="s">
        <v>974</v>
      </c>
      <c r="I344" s="5" t="s">
        <v>906</v>
      </c>
    </row>
    <row r="345" spans="1:9" ht="30" outlineLevel="2" x14ac:dyDescent="0.25">
      <c r="A345" s="3">
        <v>984068484</v>
      </c>
      <c r="B345" s="4" t="s">
        <v>985</v>
      </c>
      <c r="C345" s="5">
        <v>72713</v>
      </c>
      <c r="D345" s="4" t="s">
        <v>986</v>
      </c>
      <c r="E345" s="4" t="s">
        <v>987</v>
      </c>
      <c r="F345" s="6">
        <v>545871</v>
      </c>
      <c r="G345" s="6">
        <v>91989</v>
      </c>
      <c r="H345" s="5" t="s">
        <v>974</v>
      </c>
      <c r="I345" s="5" t="s">
        <v>906</v>
      </c>
    </row>
    <row r="346" spans="1:9" outlineLevel="2" x14ac:dyDescent="0.25">
      <c r="A346" s="3">
        <v>987336994</v>
      </c>
      <c r="B346" s="4" t="s">
        <v>988</v>
      </c>
      <c r="C346" s="5">
        <v>33167</v>
      </c>
      <c r="D346" s="4" t="s">
        <v>989</v>
      </c>
      <c r="E346" s="4" t="s">
        <v>990</v>
      </c>
      <c r="F346" s="6">
        <v>3530586</v>
      </c>
      <c r="G346" s="6">
        <v>595280</v>
      </c>
      <c r="H346" s="5" t="s">
        <v>991</v>
      </c>
      <c r="I346" s="5" t="s">
        <v>906</v>
      </c>
    </row>
    <row r="347" spans="1:9" outlineLevel="2" x14ac:dyDescent="0.25">
      <c r="A347" s="3">
        <v>971322888</v>
      </c>
      <c r="B347" s="4" t="s">
        <v>992</v>
      </c>
      <c r="C347" s="5">
        <v>60605</v>
      </c>
      <c r="D347" s="4" t="s">
        <v>993</v>
      </c>
      <c r="E347" s="4" t="s">
        <v>994</v>
      </c>
      <c r="F347" s="6">
        <v>914415</v>
      </c>
      <c r="G347" s="6">
        <v>150825</v>
      </c>
      <c r="H347" s="5" t="s">
        <v>995</v>
      </c>
      <c r="I347" s="5" t="s">
        <v>906</v>
      </c>
    </row>
    <row r="348" spans="1:9" outlineLevel="2" x14ac:dyDescent="0.25">
      <c r="A348" s="3">
        <v>971322888</v>
      </c>
      <c r="B348" s="4" t="s">
        <v>992</v>
      </c>
      <c r="C348" s="5">
        <v>60604</v>
      </c>
      <c r="D348" s="4" t="s">
        <v>996</v>
      </c>
      <c r="E348" s="4" t="s">
        <v>997</v>
      </c>
      <c r="F348" s="6">
        <v>587352</v>
      </c>
      <c r="G348" s="6">
        <v>103830</v>
      </c>
      <c r="H348" s="5" t="s">
        <v>995</v>
      </c>
      <c r="I348" s="5" t="s">
        <v>906</v>
      </c>
    </row>
    <row r="349" spans="1:9" outlineLevel="2" x14ac:dyDescent="0.25">
      <c r="A349" s="3">
        <v>971322888</v>
      </c>
      <c r="B349" s="4" t="s">
        <v>992</v>
      </c>
      <c r="C349" s="5">
        <v>60604</v>
      </c>
      <c r="D349" s="4" t="s">
        <v>996</v>
      </c>
      <c r="E349" s="4" t="s">
        <v>998</v>
      </c>
      <c r="F349" s="6">
        <v>438033</v>
      </c>
      <c r="G349" s="6">
        <v>74549</v>
      </c>
      <c r="H349" s="5" t="s">
        <v>995</v>
      </c>
      <c r="I349" s="5" t="s">
        <v>906</v>
      </c>
    </row>
    <row r="350" spans="1:9" outlineLevel="2" x14ac:dyDescent="0.25">
      <c r="A350" s="3">
        <v>971322888</v>
      </c>
      <c r="B350" s="4" t="s">
        <v>992</v>
      </c>
      <c r="C350" s="5">
        <v>60603</v>
      </c>
      <c r="D350" s="4" t="s">
        <v>999</v>
      </c>
      <c r="E350" s="4" t="s">
        <v>1000</v>
      </c>
      <c r="F350" s="6">
        <v>512860</v>
      </c>
      <c r="G350" s="6">
        <v>89098</v>
      </c>
      <c r="H350" s="5" t="s">
        <v>995</v>
      </c>
      <c r="I350" s="5" t="s">
        <v>906</v>
      </c>
    </row>
    <row r="351" spans="1:9" outlineLevel="2" x14ac:dyDescent="0.25">
      <c r="A351" s="3">
        <v>971322888</v>
      </c>
      <c r="B351" s="4" t="s">
        <v>992</v>
      </c>
      <c r="C351" s="5">
        <v>60603</v>
      </c>
      <c r="D351" s="4" t="s">
        <v>999</v>
      </c>
      <c r="E351" s="4" t="s">
        <v>1001</v>
      </c>
      <c r="F351" s="6">
        <v>512017</v>
      </c>
      <c r="G351" s="6">
        <v>88930</v>
      </c>
      <c r="H351" s="5" t="s">
        <v>995</v>
      </c>
      <c r="I351" s="5" t="s">
        <v>906</v>
      </c>
    </row>
    <row r="352" spans="1:9" ht="30" outlineLevel="2" x14ac:dyDescent="0.25">
      <c r="A352" s="3">
        <v>971322888</v>
      </c>
      <c r="B352" s="4" t="s">
        <v>992</v>
      </c>
      <c r="C352" s="5">
        <v>64569</v>
      </c>
      <c r="D352" s="4" t="s">
        <v>1002</v>
      </c>
      <c r="E352" s="4" t="s">
        <v>1003</v>
      </c>
      <c r="F352" s="6">
        <v>521593</v>
      </c>
      <c r="G352" s="6">
        <v>86728</v>
      </c>
      <c r="H352" s="5" t="s">
        <v>995</v>
      </c>
      <c r="I352" s="5" t="s">
        <v>906</v>
      </c>
    </row>
    <row r="353" spans="1:9" ht="30" outlineLevel="2" x14ac:dyDescent="0.25">
      <c r="A353" s="3">
        <v>971322888</v>
      </c>
      <c r="B353" s="4" t="s">
        <v>992</v>
      </c>
      <c r="C353" s="5">
        <v>64570</v>
      </c>
      <c r="D353" s="4" t="s">
        <v>1004</v>
      </c>
      <c r="E353" s="4" t="s">
        <v>1005</v>
      </c>
      <c r="F353" s="6">
        <v>546522</v>
      </c>
      <c r="G353" s="6">
        <v>89509</v>
      </c>
      <c r="H353" s="5" t="s">
        <v>995</v>
      </c>
      <c r="I353" s="5" t="s">
        <v>906</v>
      </c>
    </row>
    <row r="354" spans="1:9" ht="30" outlineLevel="2" x14ac:dyDescent="0.25">
      <c r="A354" s="3">
        <v>971322888</v>
      </c>
      <c r="B354" s="4" t="s">
        <v>992</v>
      </c>
      <c r="C354" s="5">
        <v>60602</v>
      </c>
      <c r="D354" s="4" t="s">
        <v>1006</v>
      </c>
      <c r="E354" s="4" t="s">
        <v>1007</v>
      </c>
      <c r="F354" s="6">
        <v>519796</v>
      </c>
      <c r="G354" s="6">
        <v>86369</v>
      </c>
      <c r="H354" s="5" t="s">
        <v>995</v>
      </c>
      <c r="I354" s="5" t="s">
        <v>906</v>
      </c>
    </row>
    <row r="355" spans="1:9" ht="30" outlineLevel="2" x14ac:dyDescent="0.25">
      <c r="A355" s="3">
        <v>971322888</v>
      </c>
      <c r="B355" s="4" t="s">
        <v>992</v>
      </c>
      <c r="C355" s="5">
        <v>60203</v>
      </c>
      <c r="D355" s="4" t="s">
        <v>1008</v>
      </c>
      <c r="E355" s="4" t="s">
        <v>1009</v>
      </c>
      <c r="F355" s="6">
        <v>1615461</v>
      </c>
      <c r="G355" s="6">
        <v>270072</v>
      </c>
      <c r="H355" s="5" t="s">
        <v>995</v>
      </c>
      <c r="I355" s="5" t="s">
        <v>906</v>
      </c>
    </row>
    <row r="356" spans="1:9" outlineLevel="2" x14ac:dyDescent="0.25">
      <c r="A356" s="3">
        <v>971322888</v>
      </c>
      <c r="B356" s="4" t="s">
        <v>992</v>
      </c>
      <c r="C356" s="5">
        <v>60202</v>
      </c>
      <c r="D356" s="4" t="s">
        <v>1010</v>
      </c>
      <c r="E356" s="4" t="s">
        <v>1011</v>
      </c>
      <c r="F356" s="6">
        <v>4994137</v>
      </c>
      <c r="G356" s="6">
        <v>931674</v>
      </c>
      <c r="H356" s="5" t="s">
        <v>995</v>
      </c>
      <c r="I356" s="5" t="s">
        <v>906</v>
      </c>
    </row>
    <row r="357" spans="1:9" ht="30" outlineLevel="2" x14ac:dyDescent="0.25">
      <c r="A357" s="3">
        <v>971322888</v>
      </c>
      <c r="B357" s="4" t="s">
        <v>992</v>
      </c>
      <c r="C357" s="5">
        <v>72633</v>
      </c>
      <c r="D357" s="4" t="s">
        <v>1012</v>
      </c>
      <c r="E357" s="4" t="s">
        <v>1013</v>
      </c>
      <c r="F357" s="6">
        <v>8280247</v>
      </c>
      <c r="G357" s="6">
        <v>1574890</v>
      </c>
      <c r="H357" s="5" t="s">
        <v>995</v>
      </c>
      <c r="I357" s="5" t="s">
        <v>906</v>
      </c>
    </row>
    <row r="358" spans="1:9" outlineLevel="2" x14ac:dyDescent="0.25">
      <c r="A358" s="3">
        <v>971322934</v>
      </c>
      <c r="B358" s="4" t="s">
        <v>1014</v>
      </c>
      <c r="C358" s="5">
        <v>74390</v>
      </c>
      <c r="D358" s="4" t="s">
        <v>1015</v>
      </c>
      <c r="E358" s="4" t="s">
        <v>1016</v>
      </c>
      <c r="F358" s="6">
        <v>624169</v>
      </c>
      <c r="G358" s="6">
        <v>107162</v>
      </c>
      <c r="H358" s="5" t="s">
        <v>995</v>
      </c>
      <c r="I358" s="5" t="s">
        <v>906</v>
      </c>
    </row>
    <row r="359" spans="1:9" outlineLevel="2" x14ac:dyDescent="0.25">
      <c r="A359" s="3">
        <v>971322934</v>
      </c>
      <c r="B359" s="4" t="s">
        <v>1014</v>
      </c>
      <c r="C359" s="5">
        <v>74389</v>
      </c>
      <c r="D359" s="4" t="s">
        <v>1017</v>
      </c>
      <c r="E359" s="4" t="s">
        <v>1015</v>
      </c>
      <c r="F359" s="6">
        <v>646021</v>
      </c>
      <c r="G359" s="6">
        <v>111534</v>
      </c>
      <c r="H359" s="5" t="s">
        <v>995</v>
      </c>
      <c r="I359" s="5" t="s">
        <v>906</v>
      </c>
    </row>
    <row r="360" spans="1:9" ht="30" outlineLevel="2" x14ac:dyDescent="0.25">
      <c r="A360" s="3">
        <v>977476453</v>
      </c>
      <c r="B360" s="4" t="s">
        <v>1018</v>
      </c>
      <c r="C360" s="5">
        <v>45869</v>
      </c>
      <c r="D360" s="4" t="s">
        <v>1019</v>
      </c>
      <c r="E360" s="4" t="s">
        <v>1020</v>
      </c>
      <c r="F360" s="6">
        <v>1216265</v>
      </c>
      <c r="G360" s="6">
        <v>155601</v>
      </c>
      <c r="H360" s="5" t="s">
        <v>995</v>
      </c>
      <c r="I360" s="5" t="s">
        <v>906</v>
      </c>
    </row>
    <row r="361" spans="1:9" ht="30" outlineLevel="2" x14ac:dyDescent="0.25">
      <c r="A361" s="3">
        <v>977476453</v>
      </c>
      <c r="B361" s="4" t="s">
        <v>1018</v>
      </c>
      <c r="C361" s="5">
        <v>45868</v>
      </c>
      <c r="D361" s="4" t="s">
        <v>1021</v>
      </c>
      <c r="E361" s="4" t="s">
        <v>1022</v>
      </c>
      <c r="F361" s="6">
        <v>1216265</v>
      </c>
      <c r="G361" s="6">
        <v>155601</v>
      </c>
      <c r="H361" s="5" t="s">
        <v>995</v>
      </c>
      <c r="I361" s="5" t="s">
        <v>906</v>
      </c>
    </row>
    <row r="362" spans="1:9" ht="30" outlineLevel="2" x14ac:dyDescent="0.25">
      <c r="A362" s="3">
        <v>977476453</v>
      </c>
      <c r="B362" s="4" t="s">
        <v>1018</v>
      </c>
      <c r="C362" s="5">
        <v>45868</v>
      </c>
      <c r="D362" s="4" t="s">
        <v>1021</v>
      </c>
      <c r="E362" s="4" t="s">
        <v>1023</v>
      </c>
      <c r="F362" s="6">
        <v>1216265</v>
      </c>
      <c r="G362" s="6">
        <v>155601</v>
      </c>
      <c r="H362" s="5" t="s">
        <v>995</v>
      </c>
      <c r="I362" s="5" t="s">
        <v>906</v>
      </c>
    </row>
    <row r="363" spans="1:9" ht="30" outlineLevel="2" x14ac:dyDescent="0.25">
      <c r="A363" s="3">
        <v>977476453</v>
      </c>
      <c r="B363" s="4" t="s">
        <v>1018</v>
      </c>
      <c r="C363" s="5">
        <v>45869</v>
      </c>
      <c r="D363" s="4" t="s">
        <v>1019</v>
      </c>
      <c r="E363" s="4" t="s">
        <v>1024</v>
      </c>
      <c r="F363" s="6">
        <v>1216265</v>
      </c>
      <c r="G363" s="6">
        <v>155601</v>
      </c>
      <c r="H363" s="5" t="s">
        <v>995</v>
      </c>
      <c r="I363" s="5" t="s">
        <v>906</v>
      </c>
    </row>
    <row r="364" spans="1:9" ht="30" outlineLevel="2" x14ac:dyDescent="0.25">
      <c r="A364" s="3">
        <v>979476345</v>
      </c>
      <c r="B364" s="4" t="s">
        <v>1025</v>
      </c>
      <c r="C364" s="5">
        <v>73813</v>
      </c>
      <c r="D364" s="4" t="s">
        <v>1026</v>
      </c>
      <c r="E364" s="4" t="s">
        <v>1027</v>
      </c>
      <c r="F364" s="6">
        <v>690984</v>
      </c>
      <c r="G364" s="6">
        <v>138197</v>
      </c>
      <c r="H364" s="5" t="s">
        <v>995</v>
      </c>
      <c r="I364" s="5" t="s">
        <v>906</v>
      </c>
    </row>
    <row r="365" spans="1:9" ht="30" outlineLevel="2" x14ac:dyDescent="0.25">
      <c r="A365" s="3">
        <v>983980368</v>
      </c>
      <c r="B365" s="4" t="s">
        <v>1028</v>
      </c>
      <c r="C365" s="5">
        <v>63969</v>
      </c>
      <c r="D365" s="4" t="s">
        <v>1029</v>
      </c>
      <c r="E365" s="4" t="s">
        <v>1030</v>
      </c>
      <c r="F365" s="6">
        <v>1145457</v>
      </c>
      <c r="G365" s="6">
        <v>181784</v>
      </c>
      <c r="H365" s="5" t="s">
        <v>995</v>
      </c>
      <c r="I365" s="5" t="s">
        <v>906</v>
      </c>
    </row>
    <row r="366" spans="1:9" ht="30" outlineLevel="2" x14ac:dyDescent="0.25">
      <c r="A366" s="3">
        <v>894853972</v>
      </c>
      <c r="B366" s="4" t="s">
        <v>1031</v>
      </c>
      <c r="C366" s="5">
        <v>73538</v>
      </c>
      <c r="D366" s="4" t="s">
        <v>1032</v>
      </c>
      <c r="E366" s="4" t="s">
        <v>1033</v>
      </c>
      <c r="F366" s="6">
        <v>190000</v>
      </c>
      <c r="G366" s="6">
        <v>25000</v>
      </c>
      <c r="H366" s="5" t="s">
        <v>1034</v>
      </c>
      <c r="I366" s="5" t="s">
        <v>906</v>
      </c>
    </row>
    <row r="367" spans="1:9" ht="30" outlineLevel="2" x14ac:dyDescent="0.25">
      <c r="A367" s="3">
        <v>894853972</v>
      </c>
      <c r="B367" s="4" t="s">
        <v>1031</v>
      </c>
      <c r="C367" s="5">
        <v>59947</v>
      </c>
      <c r="D367" s="4" t="s">
        <v>1035</v>
      </c>
      <c r="E367" s="4" t="s">
        <v>1036</v>
      </c>
      <c r="F367" s="6">
        <v>400564</v>
      </c>
      <c r="G367" s="6">
        <v>58913</v>
      </c>
      <c r="H367" s="5" t="s">
        <v>1034</v>
      </c>
      <c r="I367" s="5" t="s">
        <v>906</v>
      </c>
    </row>
    <row r="368" spans="1:9" ht="30" outlineLevel="2" x14ac:dyDescent="0.25">
      <c r="A368" s="3">
        <v>915849385</v>
      </c>
      <c r="B368" s="4" t="s">
        <v>1037</v>
      </c>
      <c r="C368" s="5">
        <v>60276</v>
      </c>
      <c r="D368" s="4" t="s">
        <v>1038</v>
      </c>
      <c r="E368" s="4" t="s">
        <v>1039</v>
      </c>
      <c r="F368" s="6">
        <v>2656640</v>
      </c>
      <c r="G368" s="6">
        <v>531328</v>
      </c>
      <c r="H368" s="5" t="s">
        <v>1034</v>
      </c>
      <c r="I368" s="5" t="s">
        <v>906</v>
      </c>
    </row>
    <row r="369" spans="1:9" ht="30" outlineLevel="2" x14ac:dyDescent="0.25">
      <c r="A369" s="3">
        <v>915849385</v>
      </c>
      <c r="B369" s="4" t="s">
        <v>1037</v>
      </c>
      <c r="C369" s="5">
        <v>60277</v>
      </c>
      <c r="D369" s="4" t="s">
        <v>1040</v>
      </c>
      <c r="E369" s="4" t="s">
        <v>1039</v>
      </c>
      <c r="F369" s="6">
        <v>4316521</v>
      </c>
      <c r="G369" s="6">
        <v>863304</v>
      </c>
      <c r="H369" s="5" t="s">
        <v>1034</v>
      </c>
      <c r="I369" s="5" t="s">
        <v>906</v>
      </c>
    </row>
    <row r="370" spans="1:9" ht="30" outlineLevel="2" x14ac:dyDescent="0.25">
      <c r="A370" s="3">
        <v>915849385</v>
      </c>
      <c r="B370" s="4" t="s">
        <v>1037</v>
      </c>
      <c r="C370" s="5">
        <v>60278</v>
      </c>
      <c r="D370" s="4" t="s">
        <v>1041</v>
      </c>
      <c r="E370" s="4" t="s">
        <v>1039</v>
      </c>
      <c r="F370" s="6">
        <v>3878755</v>
      </c>
      <c r="G370" s="6">
        <v>775751</v>
      </c>
      <c r="H370" s="5" t="s">
        <v>1034</v>
      </c>
      <c r="I370" s="5" t="s">
        <v>906</v>
      </c>
    </row>
    <row r="371" spans="1:9" ht="30" outlineLevel="2" x14ac:dyDescent="0.25">
      <c r="A371" s="3">
        <v>915849385</v>
      </c>
      <c r="B371" s="4" t="s">
        <v>1037</v>
      </c>
      <c r="C371" s="5">
        <v>60279</v>
      </c>
      <c r="D371" s="4" t="s">
        <v>1042</v>
      </c>
      <c r="E371" s="4" t="s">
        <v>623</v>
      </c>
      <c r="F371" s="6">
        <v>1505704</v>
      </c>
      <c r="G371" s="6">
        <v>278101</v>
      </c>
      <c r="H371" s="5" t="s">
        <v>1034</v>
      </c>
      <c r="I371" s="5" t="s">
        <v>906</v>
      </c>
    </row>
    <row r="372" spans="1:9" ht="30" outlineLevel="2" x14ac:dyDescent="0.25">
      <c r="A372" s="3">
        <v>915849385</v>
      </c>
      <c r="B372" s="4" t="s">
        <v>1037</v>
      </c>
      <c r="C372" s="5">
        <v>60280</v>
      </c>
      <c r="D372" s="4" t="s">
        <v>1043</v>
      </c>
      <c r="E372" s="4" t="s">
        <v>623</v>
      </c>
      <c r="F372" s="6">
        <v>2287484</v>
      </c>
      <c r="G372" s="6">
        <v>457497</v>
      </c>
      <c r="H372" s="5" t="s">
        <v>1034</v>
      </c>
      <c r="I372" s="5" t="s">
        <v>906</v>
      </c>
    </row>
    <row r="373" spans="1:9" outlineLevel="2" x14ac:dyDescent="0.25">
      <c r="A373" s="3">
        <v>979278748</v>
      </c>
      <c r="B373" s="4" t="s">
        <v>1044</v>
      </c>
      <c r="C373" s="5">
        <v>54803</v>
      </c>
      <c r="D373" s="4" t="s">
        <v>1045</v>
      </c>
      <c r="E373" s="4" t="s">
        <v>1046</v>
      </c>
      <c r="F373" s="6">
        <v>398816</v>
      </c>
      <c r="G373" s="6">
        <v>79336</v>
      </c>
      <c r="H373" s="5" t="s">
        <v>1034</v>
      </c>
      <c r="I373" s="5" t="s">
        <v>906</v>
      </c>
    </row>
    <row r="374" spans="1:9" outlineLevel="2" x14ac:dyDescent="0.25">
      <c r="A374" s="3">
        <v>987617047</v>
      </c>
      <c r="B374" s="4" t="s">
        <v>1047</v>
      </c>
      <c r="C374" s="5">
        <v>51361</v>
      </c>
      <c r="D374" s="4" t="s">
        <v>1048</v>
      </c>
      <c r="E374" s="4" t="s">
        <v>542</v>
      </c>
      <c r="F374" s="6">
        <v>597757</v>
      </c>
      <c r="G374" s="6">
        <v>72077</v>
      </c>
      <c r="H374" s="5" t="s">
        <v>1034</v>
      </c>
      <c r="I374" s="5" t="s">
        <v>906</v>
      </c>
    </row>
    <row r="375" spans="1:9" ht="30" outlineLevel="2" x14ac:dyDescent="0.25">
      <c r="A375" s="3">
        <v>998595649</v>
      </c>
      <c r="B375" s="4" t="s">
        <v>1049</v>
      </c>
      <c r="C375" s="5">
        <v>54512</v>
      </c>
      <c r="D375" s="4" t="s">
        <v>1050</v>
      </c>
      <c r="E375" s="4" t="s">
        <v>1051</v>
      </c>
      <c r="F375" s="6">
        <v>673510</v>
      </c>
      <c r="G375" s="6">
        <v>106910</v>
      </c>
      <c r="H375" s="5" t="s">
        <v>1034</v>
      </c>
      <c r="I375" s="5" t="s">
        <v>906</v>
      </c>
    </row>
    <row r="376" spans="1:9" ht="30" outlineLevel="2" x14ac:dyDescent="0.25">
      <c r="A376" s="3">
        <v>971320443</v>
      </c>
      <c r="B376" s="4" t="s">
        <v>1052</v>
      </c>
      <c r="C376" s="5">
        <v>51471</v>
      </c>
      <c r="D376" s="4" t="s">
        <v>1053</v>
      </c>
      <c r="E376" s="4" t="s">
        <v>1054</v>
      </c>
      <c r="F376" s="6">
        <v>627260</v>
      </c>
      <c r="G376" s="6">
        <v>108252</v>
      </c>
      <c r="H376" s="5" t="s">
        <v>1055</v>
      </c>
      <c r="I376" s="5" t="s">
        <v>906</v>
      </c>
    </row>
    <row r="377" spans="1:9" ht="30" outlineLevel="2" x14ac:dyDescent="0.25">
      <c r="A377" s="3">
        <v>971320443</v>
      </c>
      <c r="B377" s="4" t="s">
        <v>1052</v>
      </c>
      <c r="C377" s="5">
        <v>74271</v>
      </c>
      <c r="D377" s="4" t="s">
        <v>1056</v>
      </c>
      <c r="E377" s="4" t="s">
        <v>1057</v>
      </c>
      <c r="F377" s="6">
        <v>880166</v>
      </c>
      <c r="G377" s="6">
        <v>160934</v>
      </c>
      <c r="H377" s="5" t="s">
        <v>1055</v>
      </c>
      <c r="I377" s="5" t="s">
        <v>906</v>
      </c>
    </row>
    <row r="378" spans="1:9" ht="30" outlineLevel="2" x14ac:dyDescent="0.25">
      <c r="A378" s="3">
        <v>977240093</v>
      </c>
      <c r="B378" s="4" t="s">
        <v>1058</v>
      </c>
      <c r="C378" s="5">
        <v>74133</v>
      </c>
      <c r="D378" s="4" t="s">
        <v>1059</v>
      </c>
      <c r="E378" s="4" t="s">
        <v>1060</v>
      </c>
      <c r="F378" s="6">
        <v>593264</v>
      </c>
      <c r="G378" s="6">
        <v>113113</v>
      </c>
      <c r="H378" s="5" t="s">
        <v>1055</v>
      </c>
      <c r="I378" s="5" t="s">
        <v>906</v>
      </c>
    </row>
    <row r="379" spans="1:9" outlineLevel="2" x14ac:dyDescent="0.25">
      <c r="A379" s="3">
        <v>977240093</v>
      </c>
      <c r="B379" s="4" t="s">
        <v>1058</v>
      </c>
      <c r="C379" s="5">
        <v>74132</v>
      </c>
      <c r="D379" s="4" t="s">
        <v>1061</v>
      </c>
      <c r="E379" s="4" t="s">
        <v>1062</v>
      </c>
      <c r="F379" s="6">
        <v>671406</v>
      </c>
      <c r="G379" s="6">
        <v>134281</v>
      </c>
      <c r="H379" s="5" t="s">
        <v>1055</v>
      </c>
      <c r="I379" s="5" t="s">
        <v>906</v>
      </c>
    </row>
    <row r="380" spans="1:9" ht="30" outlineLevel="2" x14ac:dyDescent="0.25">
      <c r="A380" s="3">
        <v>981440285</v>
      </c>
      <c r="B380" s="4" t="s">
        <v>1063</v>
      </c>
      <c r="C380" s="5">
        <v>74782</v>
      </c>
      <c r="D380" s="4" t="s">
        <v>1064</v>
      </c>
      <c r="E380" s="4" t="s">
        <v>1065</v>
      </c>
      <c r="F380" s="6">
        <v>4135765</v>
      </c>
      <c r="G380" s="6">
        <v>827152</v>
      </c>
      <c r="H380" s="5" t="s">
        <v>1055</v>
      </c>
      <c r="I380" s="5" t="s">
        <v>906</v>
      </c>
    </row>
    <row r="381" spans="1:9" ht="30" outlineLevel="2" x14ac:dyDescent="0.25">
      <c r="A381" s="3">
        <v>979293348</v>
      </c>
      <c r="B381" s="4" t="s">
        <v>1066</v>
      </c>
      <c r="C381" s="5">
        <v>65638</v>
      </c>
      <c r="D381" s="4" t="s">
        <v>1067</v>
      </c>
      <c r="E381" s="4" t="s">
        <v>1068</v>
      </c>
      <c r="F381" s="6">
        <v>863978</v>
      </c>
      <c r="G381" s="6">
        <v>129195</v>
      </c>
      <c r="H381" s="5" t="s">
        <v>1069</v>
      </c>
      <c r="I381" s="5" t="s">
        <v>906</v>
      </c>
    </row>
    <row r="382" spans="1:9" ht="30" outlineLevel="2" x14ac:dyDescent="0.25">
      <c r="A382" s="3">
        <v>992959207</v>
      </c>
      <c r="B382" s="4" t="s">
        <v>1070</v>
      </c>
      <c r="C382" s="5">
        <v>51138</v>
      </c>
      <c r="D382" s="4" t="s">
        <v>1071</v>
      </c>
      <c r="E382" s="4" t="s">
        <v>1072</v>
      </c>
      <c r="F382" s="6">
        <v>370524</v>
      </c>
      <c r="G382" s="6">
        <v>74105</v>
      </c>
      <c r="H382" s="5" t="s">
        <v>1069</v>
      </c>
      <c r="I382" s="5" t="s">
        <v>906</v>
      </c>
    </row>
    <row r="383" spans="1:9" outlineLevel="1" x14ac:dyDescent="0.25">
      <c r="A383" s="3"/>
      <c r="B383" s="4"/>
      <c r="C383" s="5"/>
      <c r="D383" s="4"/>
      <c r="E383" s="4"/>
      <c r="F383" s="6">
        <f>SUBTOTAL(9,F317:F382)</f>
        <v>109536357</v>
      </c>
      <c r="G383" s="6">
        <f>SUBTOTAL(9,G317:G382)</f>
        <v>18275429</v>
      </c>
      <c r="H383" s="5"/>
      <c r="I383" s="8" t="s">
        <v>1073</v>
      </c>
    </row>
    <row r="384" spans="1:9" ht="30" outlineLevel="2" x14ac:dyDescent="0.25">
      <c r="A384" s="3">
        <v>976721179</v>
      </c>
      <c r="B384" s="4" t="s">
        <v>1074</v>
      </c>
      <c r="C384" s="5">
        <v>73482</v>
      </c>
      <c r="D384" s="4" t="s">
        <v>1075</v>
      </c>
      <c r="E384" s="4" t="s">
        <v>1076</v>
      </c>
      <c r="F384" s="6">
        <v>3106695</v>
      </c>
      <c r="G384" s="6">
        <v>503339</v>
      </c>
      <c r="H384" s="5" t="s">
        <v>1077</v>
      </c>
      <c r="I384" s="5" t="s">
        <v>1078</v>
      </c>
    </row>
    <row r="385" spans="1:9" outlineLevel="2" x14ac:dyDescent="0.25">
      <c r="A385" s="3">
        <v>983044972</v>
      </c>
      <c r="B385" s="4" t="s">
        <v>1079</v>
      </c>
      <c r="C385" s="5">
        <v>19794</v>
      </c>
      <c r="D385" s="4" t="s">
        <v>1080</v>
      </c>
      <c r="E385" s="4" t="s">
        <v>1081</v>
      </c>
      <c r="F385" s="6">
        <v>2423839</v>
      </c>
      <c r="G385" s="6">
        <v>243167</v>
      </c>
      <c r="H385" s="5" t="s">
        <v>1082</v>
      </c>
      <c r="I385" s="5" t="s">
        <v>1078</v>
      </c>
    </row>
    <row r="386" spans="1:9" outlineLevel="2" x14ac:dyDescent="0.25">
      <c r="A386" s="3">
        <v>988035998</v>
      </c>
      <c r="B386" s="4" t="s">
        <v>1083</v>
      </c>
      <c r="C386" s="5">
        <v>64621</v>
      </c>
      <c r="D386" s="4" t="s">
        <v>1084</v>
      </c>
      <c r="E386" s="4" t="s">
        <v>1085</v>
      </c>
      <c r="F386" s="6">
        <v>85508</v>
      </c>
      <c r="G386" s="6">
        <v>16199</v>
      </c>
      <c r="H386" s="5" t="s">
        <v>1082</v>
      </c>
      <c r="I386" s="5" t="s">
        <v>1078</v>
      </c>
    </row>
    <row r="387" spans="1:9" outlineLevel="2" x14ac:dyDescent="0.25">
      <c r="A387" s="3">
        <v>984421788</v>
      </c>
      <c r="B387" s="4" t="s">
        <v>1086</v>
      </c>
      <c r="C387" s="5">
        <v>21700</v>
      </c>
      <c r="D387" s="4" t="s">
        <v>1087</v>
      </c>
      <c r="E387" s="4" t="s">
        <v>1088</v>
      </c>
      <c r="F387" s="6">
        <v>10419446</v>
      </c>
      <c r="G387" s="6">
        <v>1917157</v>
      </c>
      <c r="H387" s="5" t="s">
        <v>1089</v>
      </c>
      <c r="I387" s="5" t="s">
        <v>1078</v>
      </c>
    </row>
    <row r="388" spans="1:9" outlineLevel="2" x14ac:dyDescent="0.25">
      <c r="A388" s="3">
        <v>984421788</v>
      </c>
      <c r="B388" s="4" t="s">
        <v>1086</v>
      </c>
      <c r="C388" s="5">
        <v>21697</v>
      </c>
      <c r="D388" s="4" t="s">
        <v>1090</v>
      </c>
      <c r="E388" s="4" t="s">
        <v>1091</v>
      </c>
      <c r="F388" s="6">
        <v>2846273</v>
      </c>
      <c r="G388" s="6">
        <v>523077</v>
      </c>
      <c r="H388" s="5" t="s">
        <v>1089</v>
      </c>
      <c r="I388" s="5" t="s">
        <v>1078</v>
      </c>
    </row>
    <row r="389" spans="1:9" outlineLevel="2" x14ac:dyDescent="0.25">
      <c r="A389" s="3">
        <v>984421788</v>
      </c>
      <c r="B389" s="4" t="s">
        <v>1086</v>
      </c>
      <c r="C389" s="5">
        <v>21698</v>
      </c>
      <c r="D389" s="4" t="s">
        <v>1092</v>
      </c>
      <c r="E389" s="4" t="s">
        <v>1093</v>
      </c>
      <c r="F389" s="6">
        <v>2687060</v>
      </c>
      <c r="G389" s="6">
        <v>492447</v>
      </c>
      <c r="H389" s="5" t="s">
        <v>1089</v>
      </c>
      <c r="I389" s="5" t="s">
        <v>1078</v>
      </c>
    </row>
    <row r="390" spans="1:9" ht="30" outlineLevel="2" x14ac:dyDescent="0.25">
      <c r="A390" s="3">
        <v>882820912</v>
      </c>
      <c r="B390" s="4" t="s">
        <v>1094</v>
      </c>
      <c r="C390" s="5">
        <v>52687</v>
      </c>
      <c r="D390" s="4" t="s">
        <v>1095</v>
      </c>
      <c r="E390" s="4" t="s">
        <v>1096</v>
      </c>
      <c r="F390" s="6">
        <v>1202229</v>
      </c>
      <c r="G390" s="6">
        <v>240446</v>
      </c>
      <c r="H390" s="5" t="s">
        <v>1097</v>
      </c>
      <c r="I390" s="5" t="s">
        <v>1078</v>
      </c>
    </row>
    <row r="391" spans="1:9" ht="30" outlineLevel="2" x14ac:dyDescent="0.25">
      <c r="A391" s="3">
        <v>912762122</v>
      </c>
      <c r="B391" s="4" t="s">
        <v>1098</v>
      </c>
      <c r="C391" s="5">
        <v>51415</v>
      </c>
      <c r="D391" s="4" t="s">
        <v>1099</v>
      </c>
      <c r="E391" s="4" t="s">
        <v>1100</v>
      </c>
      <c r="F391" s="6">
        <v>1083591</v>
      </c>
      <c r="G391" s="6">
        <v>186881</v>
      </c>
      <c r="H391" s="5" t="s">
        <v>1097</v>
      </c>
      <c r="I391" s="5" t="s">
        <v>1078</v>
      </c>
    </row>
    <row r="392" spans="1:9" ht="30" outlineLevel="2" x14ac:dyDescent="0.25">
      <c r="A392" s="3">
        <v>976472977</v>
      </c>
      <c r="B392" s="4" t="s">
        <v>1101</v>
      </c>
      <c r="C392" s="5">
        <v>22982</v>
      </c>
      <c r="D392" s="4" t="s">
        <v>1102</v>
      </c>
      <c r="E392" s="4" t="s">
        <v>1103</v>
      </c>
      <c r="F392" s="6">
        <v>658569</v>
      </c>
      <c r="G392" s="6">
        <v>88564</v>
      </c>
      <c r="H392" s="5" t="s">
        <v>1097</v>
      </c>
      <c r="I392" s="5" t="s">
        <v>1078</v>
      </c>
    </row>
    <row r="393" spans="1:9" outlineLevel="2" x14ac:dyDescent="0.25">
      <c r="A393" s="3">
        <v>977318084</v>
      </c>
      <c r="B393" s="4" t="s">
        <v>1104</v>
      </c>
      <c r="C393" s="5">
        <v>59882</v>
      </c>
      <c r="D393" s="4" t="s">
        <v>1105</v>
      </c>
      <c r="E393" s="4" t="s">
        <v>219</v>
      </c>
      <c r="F393" s="6">
        <v>599532</v>
      </c>
      <c r="G393" s="6">
        <v>109131</v>
      </c>
      <c r="H393" s="5" t="s">
        <v>1097</v>
      </c>
      <c r="I393" s="5" t="s">
        <v>1078</v>
      </c>
    </row>
    <row r="394" spans="1:9" ht="30" outlineLevel="2" x14ac:dyDescent="0.25">
      <c r="A394" s="3">
        <v>982024544</v>
      </c>
      <c r="B394" s="4" t="s">
        <v>1106</v>
      </c>
      <c r="C394" s="5">
        <v>50666</v>
      </c>
      <c r="D394" s="4" t="s">
        <v>1107</v>
      </c>
      <c r="E394" s="4" t="s">
        <v>1108</v>
      </c>
      <c r="F394" s="6">
        <v>2479556</v>
      </c>
      <c r="G394" s="6">
        <v>396759</v>
      </c>
      <c r="H394" s="5" t="s">
        <v>1097</v>
      </c>
      <c r="I394" s="5" t="s">
        <v>1078</v>
      </c>
    </row>
    <row r="395" spans="1:9" ht="75" outlineLevel="2" x14ac:dyDescent="0.25">
      <c r="A395" s="3">
        <v>983224032</v>
      </c>
      <c r="B395" s="4" t="s">
        <v>1109</v>
      </c>
      <c r="C395" s="5">
        <v>30053</v>
      </c>
      <c r="D395" s="4" t="s">
        <v>1110</v>
      </c>
      <c r="E395" s="4" t="s">
        <v>1111</v>
      </c>
      <c r="F395" s="6">
        <v>837027</v>
      </c>
      <c r="G395" s="6">
        <v>141906</v>
      </c>
      <c r="H395" s="5" t="s">
        <v>1097</v>
      </c>
      <c r="I395" s="5" t="s">
        <v>1078</v>
      </c>
    </row>
    <row r="396" spans="1:9" ht="30" outlineLevel="2" x14ac:dyDescent="0.25">
      <c r="A396" s="3">
        <v>994532197</v>
      </c>
      <c r="B396" s="4" t="s">
        <v>1112</v>
      </c>
      <c r="C396" s="5">
        <v>73354</v>
      </c>
      <c r="D396" s="4" t="s">
        <v>1113</v>
      </c>
      <c r="E396" s="4" t="s">
        <v>1114</v>
      </c>
      <c r="F396" s="6">
        <v>1587569</v>
      </c>
      <c r="G396" s="6">
        <v>229982</v>
      </c>
      <c r="H396" s="5" t="s">
        <v>1097</v>
      </c>
      <c r="I396" s="5" t="s">
        <v>1078</v>
      </c>
    </row>
    <row r="397" spans="1:9" ht="30" outlineLevel="2" x14ac:dyDescent="0.25">
      <c r="A397" s="3">
        <v>994532197</v>
      </c>
      <c r="B397" s="4" t="s">
        <v>1112</v>
      </c>
      <c r="C397" s="5">
        <v>40514</v>
      </c>
      <c r="D397" s="4" t="s">
        <v>1115</v>
      </c>
      <c r="E397" s="4" t="s">
        <v>1116</v>
      </c>
      <c r="F397" s="6">
        <v>5054278</v>
      </c>
      <c r="G397" s="6">
        <v>767572</v>
      </c>
      <c r="H397" s="5" t="s">
        <v>1097</v>
      </c>
      <c r="I397" s="5" t="s">
        <v>1078</v>
      </c>
    </row>
    <row r="398" spans="1:9" ht="30" outlineLevel="2" x14ac:dyDescent="0.25">
      <c r="A398" s="3">
        <v>994532197</v>
      </c>
      <c r="B398" s="4" t="s">
        <v>1112</v>
      </c>
      <c r="C398" s="5">
        <v>73355</v>
      </c>
      <c r="D398" s="4" t="s">
        <v>1117</v>
      </c>
      <c r="E398" s="4" t="s">
        <v>1118</v>
      </c>
      <c r="F398" s="6">
        <v>2230427</v>
      </c>
      <c r="G398" s="6">
        <v>326020</v>
      </c>
      <c r="H398" s="5" t="s">
        <v>1097</v>
      </c>
      <c r="I398" s="5" t="s">
        <v>1078</v>
      </c>
    </row>
    <row r="399" spans="1:9" outlineLevel="2" x14ac:dyDescent="0.25">
      <c r="A399" s="3">
        <v>983387144</v>
      </c>
      <c r="B399" s="4" t="s">
        <v>1119</v>
      </c>
      <c r="C399" s="5">
        <v>57433</v>
      </c>
      <c r="D399" s="4" t="s">
        <v>1120</v>
      </c>
      <c r="E399" s="4" t="s">
        <v>1121</v>
      </c>
      <c r="F399" s="6">
        <v>299548</v>
      </c>
      <c r="G399" s="6">
        <v>26785</v>
      </c>
      <c r="H399" s="5" t="s">
        <v>1122</v>
      </c>
      <c r="I399" s="5" t="s">
        <v>1078</v>
      </c>
    </row>
    <row r="400" spans="1:9" ht="30" outlineLevel="2" x14ac:dyDescent="0.25">
      <c r="A400" s="3">
        <v>988882682</v>
      </c>
      <c r="B400" s="4" t="s">
        <v>1123</v>
      </c>
      <c r="C400" s="5">
        <v>60682</v>
      </c>
      <c r="D400" s="4" t="s">
        <v>1124</v>
      </c>
      <c r="E400" s="4" t="s">
        <v>1125</v>
      </c>
      <c r="F400" s="6">
        <v>1521930</v>
      </c>
      <c r="G400" s="6">
        <v>238548</v>
      </c>
      <c r="H400" s="5" t="s">
        <v>1122</v>
      </c>
      <c r="I400" s="5" t="s">
        <v>1078</v>
      </c>
    </row>
    <row r="401" spans="1:9" outlineLevel="2" x14ac:dyDescent="0.25">
      <c r="A401" s="3">
        <v>992276746</v>
      </c>
      <c r="B401" s="4" t="s">
        <v>1126</v>
      </c>
      <c r="C401" s="5">
        <v>35822</v>
      </c>
      <c r="D401" s="4" t="s">
        <v>1127</v>
      </c>
      <c r="E401" s="4" t="s">
        <v>538</v>
      </c>
      <c r="F401" s="6">
        <v>1742312</v>
      </c>
      <c r="G401" s="6">
        <v>263469</v>
      </c>
      <c r="H401" s="5" t="s">
        <v>1122</v>
      </c>
      <c r="I401" s="5" t="s">
        <v>1078</v>
      </c>
    </row>
    <row r="402" spans="1:9" outlineLevel="2" x14ac:dyDescent="0.25">
      <c r="A402" s="3">
        <v>992276746</v>
      </c>
      <c r="B402" s="4" t="s">
        <v>1126</v>
      </c>
      <c r="C402" s="5">
        <v>49070</v>
      </c>
      <c r="D402" s="4" t="s">
        <v>1128</v>
      </c>
      <c r="E402" s="4" t="s">
        <v>538</v>
      </c>
      <c r="F402" s="6">
        <v>632733</v>
      </c>
      <c r="G402" s="6">
        <v>71232</v>
      </c>
      <c r="H402" s="5" t="s">
        <v>1122</v>
      </c>
      <c r="I402" s="5" t="s">
        <v>1078</v>
      </c>
    </row>
    <row r="403" spans="1:9" outlineLevel="2" x14ac:dyDescent="0.25">
      <c r="A403" s="3">
        <v>992276746</v>
      </c>
      <c r="B403" s="4" t="s">
        <v>1126</v>
      </c>
      <c r="C403" s="5">
        <v>49070</v>
      </c>
      <c r="D403" s="4" t="s">
        <v>1128</v>
      </c>
      <c r="E403" s="4" t="s">
        <v>1129</v>
      </c>
      <c r="F403" s="6">
        <v>356174</v>
      </c>
      <c r="G403" s="6">
        <v>71235</v>
      </c>
      <c r="H403" s="5" t="s">
        <v>1122</v>
      </c>
      <c r="I403" s="5" t="s">
        <v>1078</v>
      </c>
    </row>
    <row r="404" spans="1:9" outlineLevel="2" x14ac:dyDescent="0.25">
      <c r="A404" s="3">
        <v>992276746</v>
      </c>
      <c r="B404" s="4" t="s">
        <v>1126</v>
      </c>
      <c r="C404" s="5">
        <v>49070</v>
      </c>
      <c r="D404" s="4" t="s">
        <v>1128</v>
      </c>
      <c r="E404" s="4" t="s">
        <v>1130</v>
      </c>
      <c r="F404" s="6">
        <v>318624</v>
      </c>
      <c r="G404" s="6">
        <v>36827</v>
      </c>
      <c r="H404" s="5" t="s">
        <v>1122</v>
      </c>
      <c r="I404" s="5" t="s">
        <v>1078</v>
      </c>
    </row>
    <row r="405" spans="1:9" outlineLevel="2" x14ac:dyDescent="0.25">
      <c r="A405" s="3">
        <v>995287366</v>
      </c>
      <c r="B405" s="4" t="s">
        <v>1131</v>
      </c>
      <c r="C405" s="5">
        <v>54223</v>
      </c>
      <c r="D405" s="4" t="s">
        <v>1132</v>
      </c>
      <c r="E405" s="4" t="s">
        <v>1133</v>
      </c>
      <c r="F405" s="6">
        <v>201186</v>
      </c>
      <c r="G405" s="6">
        <v>23197</v>
      </c>
      <c r="H405" s="5" t="s">
        <v>1122</v>
      </c>
      <c r="I405" s="5" t="s">
        <v>1078</v>
      </c>
    </row>
    <row r="406" spans="1:9" ht="75" outlineLevel="2" x14ac:dyDescent="0.25">
      <c r="A406" s="3">
        <v>999539459</v>
      </c>
      <c r="B406" s="4" t="s">
        <v>1134</v>
      </c>
      <c r="C406" s="5">
        <v>75790</v>
      </c>
      <c r="D406" s="4" t="s">
        <v>1135</v>
      </c>
      <c r="E406" s="4" t="s">
        <v>1136</v>
      </c>
      <c r="F406" s="6">
        <v>456162</v>
      </c>
      <c r="G406" s="6">
        <v>60039</v>
      </c>
      <c r="H406" s="5" t="s">
        <v>1122</v>
      </c>
      <c r="I406" s="5" t="s">
        <v>1078</v>
      </c>
    </row>
    <row r="407" spans="1:9" ht="75" outlineLevel="2" x14ac:dyDescent="0.25">
      <c r="A407" s="3">
        <v>999539459</v>
      </c>
      <c r="B407" s="4" t="s">
        <v>1134</v>
      </c>
      <c r="C407" s="5">
        <v>75787</v>
      </c>
      <c r="D407" s="4" t="s">
        <v>1137</v>
      </c>
      <c r="E407" s="4" t="s">
        <v>1138</v>
      </c>
      <c r="F407" s="6">
        <v>456162</v>
      </c>
      <c r="G407" s="6">
        <v>60039</v>
      </c>
      <c r="H407" s="5" t="s">
        <v>1122</v>
      </c>
      <c r="I407" s="5" t="s">
        <v>1078</v>
      </c>
    </row>
    <row r="408" spans="1:9" outlineLevel="2" x14ac:dyDescent="0.25">
      <c r="A408" s="3">
        <v>894795352</v>
      </c>
      <c r="B408" s="4" t="s">
        <v>1139</v>
      </c>
      <c r="C408" s="5">
        <v>7606</v>
      </c>
      <c r="D408" s="4" t="s">
        <v>1140</v>
      </c>
      <c r="E408" s="4" t="s">
        <v>1141</v>
      </c>
      <c r="F408" s="6">
        <v>807010</v>
      </c>
      <c r="G408" s="6">
        <v>161402</v>
      </c>
      <c r="H408" s="5" t="s">
        <v>1142</v>
      </c>
      <c r="I408" s="5" t="s">
        <v>1078</v>
      </c>
    </row>
    <row r="409" spans="1:9" outlineLevel="2" x14ac:dyDescent="0.25">
      <c r="A409" s="3">
        <v>916900732</v>
      </c>
      <c r="B409" s="4" t="s">
        <v>1143</v>
      </c>
      <c r="C409" s="5">
        <v>72362</v>
      </c>
      <c r="D409" s="4" t="s">
        <v>1144</v>
      </c>
      <c r="E409" s="4" t="s">
        <v>1145</v>
      </c>
      <c r="F409" s="6">
        <v>788539</v>
      </c>
      <c r="G409" s="6">
        <v>157708</v>
      </c>
      <c r="H409" s="5" t="s">
        <v>1146</v>
      </c>
      <c r="I409" s="5" t="s">
        <v>1078</v>
      </c>
    </row>
    <row r="410" spans="1:9" outlineLevel="2" x14ac:dyDescent="0.25">
      <c r="A410" s="3">
        <v>915994245</v>
      </c>
      <c r="B410" s="4" t="s">
        <v>1147</v>
      </c>
      <c r="C410" s="5">
        <v>72380</v>
      </c>
      <c r="D410" s="4" t="s">
        <v>1148</v>
      </c>
      <c r="E410" s="4" t="s">
        <v>1149</v>
      </c>
      <c r="F410" s="6">
        <v>3598922</v>
      </c>
      <c r="G410" s="6">
        <v>443323</v>
      </c>
      <c r="H410" s="5" t="s">
        <v>1150</v>
      </c>
      <c r="I410" s="5" t="s">
        <v>1078</v>
      </c>
    </row>
    <row r="411" spans="1:9" outlineLevel="2" x14ac:dyDescent="0.25">
      <c r="A411" s="3">
        <v>993784206</v>
      </c>
      <c r="B411" s="4" t="s">
        <v>1151</v>
      </c>
      <c r="C411" s="5">
        <v>73685</v>
      </c>
      <c r="D411" s="4" t="s">
        <v>1152</v>
      </c>
      <c r="E411" s="4" t="s">
        <v>1153</v>
      </c>
      <c r="F411" s="6">
        <v>1074966</v>
      </c>
      <c r="G411" s="6">
        <v>204433</v>
      </c>
      <c r="H411" s="5" t="s">
        <v>1154</v>
      </c>
      <c r="I411" s="5" t="s">
        <v>1078</v>
      </c>
    </row>
    <row r="412" spans="1:9" ht="30" outlineLevel="2" x14ac:dyDescent="0.25">
      <c r="A412" s="3">
        <v>994220764</v>
      </c>
      <c r="B412" s="4" t="s">
        <v>1155</v>
      </c>
      <c r="C412" s="5">
        <v>11088</v>
      </c>
      <c r="D412" s="4" t="s">
        <v>1156</v>
      </c>
      <c r="E412" s="4" t="s">
        <v>1157</v>
      </c>
      <c r="F412" s="6">
        <v>320406</v>
      </c>
      <c r="G412" s="6">
        <v>60081</v>
      </c>
      <c r="H412" s="5" t="s">
        <v>1158</v>
      </c>
      <c r="I412" s="5" t="s">
        <v>1078</v>
      </c>
    </row>
    <row r="413" spans="1:9" outlineLevel="2" x14ac:dyDescent="0.25">
      <c r="A413" s="3">
        <v>919170603</v>
      </c>
      <c r="B413" s="4" t="s">
        <v>1159</v>
      </c>
      <c r="C413" s="5">
        <v>17669</v>
      </c>
      <c r="D413" s="4" t="s">
        <v>1160</v>
      </c>
      <c r="E413" s="4" t="s">
        <v>1161</v>
      </c>
      <c r="F413" s="6">
        <v>3806525</v>
      </c>
      <c r="G413" s="6">
        <v>567493</v>
      </c>
      <c r="H413" s="5" t="s">
        <v>1162</v>
      </c>
      <c r="I413" s="5" t="s">
        <v>1078</v>
      </c>
    </row>
    <row r="414" spans="1:9" ht="30" outlineLevel="2" x14ac:dyDescent="0.25">
      <c r="A414" s="3">
        <v>983771645</v>
      </c>
      <c r="B414" s="4" t="s">
        <v>1163</v>
      </c>
      <c r="C414" s="5">
        <v>72162</v>
      </c>
      <c r="D414" s="4" t="s">
        <v>1164</v>
      </c>
      <c r="E414" s="4" t="s">
        <v>1165</v>
      </c>
      <c r="F414" s="6">
        <v>723071</v>
      </c>
      <c r="G414" s="6">
        <v>134896</v>
      </c>
      <c r="H414" s="5" t="s">
        <v>1166</v>
      </c>
      <c r="I414" s="5" t="s">
        <v>1078</v>
      </c>
    </row>
    <row r="415" spans="1:9" ht="30" outlineLevel="2" x14ac:dyDescent="0.25">
      <c r="A415" s="3">
        <v>984351135</v>
      </c>
      <c r="B415" s="4" t="s">
        <v>1167</v>
      </c>
      <c r="C415" s="5">
        <v>72130</v>
      </c>
      <c r="D415" s="4" t="s">
        <v>1168</v>
      </c>
      <c r="E415" s="4" t="s">
        <v>1169</v>
      </c>
      <c r="F415" s="6">
        <v>3209206</v>
      </c>
      <c r="G415" s="6">
        <v>585843</v>
      </c>
      <c r="H415" s="5" t="s">
        <v>1166</v>
      </c>
      <c r="I415" s="5" t="s">
        <v>1078</v>
      </c>
    </row>
    <row r="416" spans="1:9" outlineLevel="2" x14ac:dyDescent="0.25">
      <c r="A416" s="3">
        <v>993939447</v>
      </c>
      <c r="B416" s="4" t="s">
        <v>1170</v>
      </c>
      <c r="C416" s="5">
        <v>72256</v>
      </c>
      <c r="D416" s="4" t="s">
        <v>1171</v>
      </c>
      <c r="E416" s="4" t="s">
        <v>1172</v>
      </c>
      <c r="F416" s="6">
        <v>8420124</v>
      </c>
      <c r="G416" s="6">
        <v>1364783</v>
      </c>
      <c r="H416" s="5" t="s">
        <v>1166</v>
      </c>
      <c r="I416" s="5" t="s">
        <v>1078</v>
      </c>
    </row>
    <row r="417" spans="1:9" outlineLevel="2" x14ac:dyDescent="0.25">
      <c r="A417" s="3">
        <v>886439342</v>
      </c>
      <c r="B417" s="4" t="s">
        <v>1173</v>
      </c>
      <c r="C417" s="5">
        <v>66732</v>
      </c>
      <c r="D417" s="4" t="s">
        <v>1174</v>
      </c>
      <c r="E417" s="4" t="s">
        <v>1175</v>
      </c>
      <c r="F417" s="6">
        <v>335420</v>
      </c>
      <c r="G417" s="6">
        <v>44857</v>
      </c>
      <c r="H417" s="5" t="s">
        <v>1176</v>
      </c>
      <c r="I417" s="5" t="s">
        <v>1078</v>
      </c>
    </row>
    <row r="418" spans="1:9" outlineLevel="2" x14ac:dyDescent="0.25">
      <c r="A418" s="3">
        <v>975499049</v>
      </c>
      <c r="B418" s="4" t="s">
        <v>1177</v>
      </c>
      <c r="C418" s="5">
        <v>72717</v>
      </c>
      <c r="D418" s="4" t="s">
        <v>1178</v>
      </c>
      <c r="E418" s="4" t="s">
        <v>1179</v>
      </c>
      <c r="F418" s="6">
        <v>1541454</v>
      </c>
      <c r="G418" s="6">
        <v>279444</v>
      </c>
      <c r="H418" s="5" t="s">
        <v>1176</v>
      </c>
      <c r="I418" s="5" t="s">
        <v>1078</v>
      </c>
    </row>
    <row r="419" spans="1:9" outlineLevel="2" x14ac:dyDescent="0.25">
      <c r="A419" s="3">
        <v>975499049</v>
      </c>
      <c r="B419" s="4" t="s">
        <v>1177</v>
      </c>
      <c r="C419" s="5">
        <v>72719</v>
      </c>
      <c r="D419" s="4" t="s">
        <v>1180</v>
      </c>
      <c r="E419" s="4" t="s">
        <v>1181</v>
      </c>
      <c r="F419" s="6">
        <v>1400355</v>
      </c>
      <c r="G419" s="6">
        <v>264403</v>
      </c>
      <c r="H419" s="5" t="s">
        <v>1176</v>
      </c>
      <c r="I419" s="5" t="s">
        <v>1078</v>
      </c>
    </row>
    <row r="420" spans="1:9" ht="30" outlineLevel="2" x14ac:dyDescent="0.25">
      <c r="A420" s="3">
        <v>975499049</v>
      </c>
      <c r="B420" s="4" t="s">
        <v>1177</v>
      </c>
      <c r="C420" s="5">
        <v>72718</v>
      </c>
      <c r="D420" s="4" t="s">
        <v>1182</v>
      </c>
      <c r="E420" s="4" t="s">
        <v>1183</v>
      </c>
      <c r="F420" s="6">
        <v>3984869</v>
      </c>
      <c r="G420" s="6">
        <v>193666</v>
      </c>
      <c r="H420" s="5" t="s">
        <v>1176</v>
      </c>
      <c r="I420" s="5" t="s">
        <v>1078</v>
      </c>
    </row>
    <row r="421" spans="1:9" ht="30" outlineLevel="2" x14ac:dyDescent="0.25">
      <c r="A421" s="3">
        <v>975499049</v>
      </c>
      <c r="B421" s="4" t="s">
        <v>1177</v>
      </c>
      <c r="C421" s="5">
        <v>58885</v>
      </c>
      <c r="D421" s="4" t="s">
        <v>1184</v>
      </c>
      <c r="E421" s="4" t="s">
        <v>1185</v>
      </c>
      <c r="F421" s="6">
        <v>11426194</v>
      </c>
      <c r="G421" s="6">
        <v>2099012</v>
      </c>
      <c r="H421" s="5" t="s">
        <v>1176</v>
      </c>
      <c r="I421" s="5" t="s">
        <v>1078</v>
      </c>
    </row>
    <row r="422" spans="1:9" ht="30" outlineLevel="2" x14ac:dyDescent="0.25">
      <c r="A422" s="3">
        <v>975499049</v>
      </c>
      <c r="B422" s="4" t="s">
        <v>1177</v>
      </c>
      <c r="C422" s="5">
        <v>72720</v>
      </c>
      <c r="D422" s="4" t="s">
        <v>1186</v>
      </c>
      <c r="E422" s="4" t="s">
        <v>1187</v>
      </c>
      <c r="F422" s="6">
        <v>4329948</v>
      </c>
      <c r="G422" s="6">
        <v>822916</v>
      </c>
      <c r="H422" s="5" t="s">
        <v>1176</v>
      </c>
      <c r="I422" s="5" t="s">
        <v>1078</v>
      </c>
    </row>
    <row r="423" spans="1:9" outlineLevel="2" x14ac:dyDescent="0.25">
      <c r="A423" s="3">
        <v>998165156</v>
      </c>
      <c r="B423" s="4" t="s">
        <v>1188</v>
      </c>
      <c r="C423" s="5">
        <v>73335</v>
      </c>
      <c r="D423" s="4" t="s">
        <v>1189</v>
      </c>
      <c r="E423" s="4" t="s">
        <v>1190</v>
      </c>
      <c r="F423" s="6">
        <v>438320</v>
      </c>
      <c r="G423" s="6">
        <v>75314</v>
      </c>
      <c r="H423" s="5" t="s">
        <v>1176</v>
      </c>
      <c r="I423" s="5" t="s">
        <v>1078</v>
      </c>
    </row>
    <row r="424" spans="1:9" outlineLevel="2" x14ac:dyDescent="0.25">
      <c r="A424" s="3">
        <v>983043194</v>
      </c>
      <c r="B424" s="4" t="s">
        <v>1191</v>
      </c>
      <c r="C424" s="5">
        <v>20804</v>
      </c>
      <c r="D424" s="4" t="s">
        <v>1192</v>
      </c>
      <c r="E424" s="4" t="s">
        <v>1193</v>
      </c>
      <c r="F424" s="6">
        <v>1808079</v>
      </c>
      <c r="G424" s="6">
        <v>245479</v>
      </c>
      <c r="H424" s="5" t="s">
        <v>1194</v>
      </c>
      <c r="I424" s="5" t="s">
        <v>1078</v>
      </c>
    </row>
    <row r="425" spans="1:9" outlineLevel="2" x14ac:dyDescent="0.25">
      <c r="A425" s="3">
        <v>983043194</v>
      </c>
      <c r="B425" s="4" t="s">
        <v>1191</v>
      </c>
      <c r="C425" s="5">
        <v>74698</v>
      </c>
      <c r="D425" s="4" t="s">
        <v>1195</v>
      </c>
      <c r="E425" s="4" t="s">
        <v>1196</v>
      </c>
      <c r="F425" s="6">
        <v>395960</v>
      </c>
      <c r="G425" s="6">
        <v>51320</v>
      </c>
      <c r="H425" s="5" t="s">
        <v>1194</v>
      </c>
      <c r="I425" s="5" t="s">
        <v>1078</v>
      </c>
    </row>
    <row r="426" spans="1:9" ht="30" outlineLevel="2" x14ac:dyDescent="0.25">
      <c r="A426" s="3">
        <v>983564720</v>
      </c>
      <c r="B426" s="4" t="s">
        <v>1197</v>
      </c>
      <c r="C426" s="5">
        <v>46124</v>
      </c>
      <c r="D426" s="4" t="s">
        <v>1198</v>
      </c>
      <c r="E426" s="4" t="s">
        <v>1199</v>
      </c>
      <c r="F426" s="6">
        <v>177192</v>
      </c>
      <c r="G426" s="6">
        <v>19238</v>
      </c>
      <c r="H426" s="5" t="s">
        <v>1200</v>
      </c>
      <c r="I426" s="5" t="s">
        <v>1078</v>
      </c>
    </row>
    <row r="427" spans="1:9" outlineLevel="2" x14ac:dyDescent="0.25">
      <c r="A427" s="3">
        <v>987128437</v>
      </c>
      <c r="B427" s="4" t="s">
        <v>1201</v>
      </c>
      <c r="C427" s="5">
        <v>8660</v>
      </c>
      <c r="D427" s="4" t="s">
        <v>1202</v>
      </c>
      <c r="E427" s="4" t="s">
        <v>1203</v>
      </c>
      <c r="F427" s="6">
        <v>83872</v>
      </c>
      <c r="G427" s="6">
        <v>16617</v>
      </c>
      <c r="H427" s="5" t="s">
        <v>1200</v>
      </c>
      <c r="I427" s="5" t="s">
        <v>1078</v>
      </c>
    </row>
    <row r="428" spans="1:9" ht="30" outlineLevel="2" x14ac:dyDescent="0.25">
      <c r="A428" s="3">
        <v>912181405</v>
      </c>
      <c r="B428" s="4" t="s">
        <v>1204</v>
      </c>
      <c r="C428" s="5">
        <v>60367</v>
      </c>
      <c r="D428" s="4" t="s">
        <v>1205</v>
      </c>
      <c r="E428" s="4" t="s">
        <v>1206</v>
      </c>
      <c r="F428" s="6">
        <v>4154126</v>
      </c>
      <c r="G428" s="6">
        <v>310825</v>
      </c>
      <c r="H428" s="5" t="s">
        <v>1207</v>
      </c>
      <c r="I428" s="5" t="s">
        <v>1078</v>
      </c>
    </row>
    <row r="429" spans="1:9" outlineLevel="2" x14ac:dyDescent="0.25">
      <c r="A429" s="3">
        <v>912181405</v>
      </c>
      <c r="B429" s="4" t="s">
        <v>1204</v>
      </c>
      <c r="C429" s="5">
        <v>60368</v>
      </c>
      <c r="D429" s="4" t="s">
        <v>1208</v>
      </c>
      <c r="E429" s="4" t="s">
        <v>1209</v>
      </c>
      <c r="F429" s="6">
        <v>4519537</v>
      </c>
      <c r="G429" s="6">
        <v>43908</v>
      </c>
      <c r="H429" s="5" t="s">
        <v>1207</v>
      </c>
      <c r="I429" s="5" t="s">
        <v>1078</v>
      </c>
    </row>
    <row r="430" spans="1:9" ht="45" outlineLevel="2" x14ac:dyDescent="0.25">
      <c r="A430" s="3">
        <v>912181405</v>
      </c>
      <c r="B430" s="4" t="s">
        <v>1204</v>
      </c>
      <c r="C430" s="5">
        <v>60372</v>
      </c>
      <c r="D430" s="4" t="s">
        <v>1210</v>
      </c>
      <c r="E430" s="4" t="s">
        <v>1211</v>
      </c>
      <c r="F430" s="6">
        <v>4430925</v>
      </c>
      <c r="G430" s="6">
        <v>384685</v>
      </c>
      <c r="H430" s="5" t="s">
        <v>1207</v>
      </c>
      <c r="I430" s="5" t="s">
        <v>1078</v>
      </c>
    </row>
    <row r="431" spans="1:9" outlineLevel="2" x14ac:dyDescent="0.25">
      <c r="A431" s="3">
        <v>993626163</v>
      </c>
      <c r="B431" s="4" t="s">
        <v>1212</v>
      </c>
      <c r="C431" s="5">
        <v>74156</v>
      </c>
      <c r="D431" s="4" t="s">
        <v>1213</v>
      </c>
      <c r="E431" s="4" t="s">
        <v>1214</v>
      </c>
      <c r="F431" s="6">
        <v>1042395</v>
      </c>
      <c r="G431" s="6">
        <v>171700</v>
      </c>
      <c r="H431" s="5" t="s">
        <v>1215</v>
      </c>
      <c r="I431" s="5" t="s">
        <v>1078</v>
      </c>
    </row>
    <row r="432" spans="1:9" ht="30" outlineLevel="2" x14ac:dyDescent="0.25">
      <c r="A432" s="3">
        <v>811824372</v>
      </c>
      <c r="B432" s="4" t="s">
        <v>1216</v>
      </c>
      <c r="C432" s="5">
        <v>63491</v>
      </c>
      <c r="D432" s="4" t="s">
        <v>1217</v>
      </c>
      <c r="E432" s="4" t="s">
        <v>1218</v>
      </c>
      <c r="F432" s="6">
        <v>1423002</v>
      </c>
      <c r="G432" s="6">
        <v>284600</v>
      </c>
      <c r="H432" s="5" t="s">
        <v>1219</v>
      </c>
      <c r="I432" s="5" t="s">
        <v>1078</v>
      </c>
    </row>
    <row r="433" spans="1:9" ht="30" outlineLevel="2" x14ac:dyDescent="0.25">
      <c r="A433" s="3">
        <v>934429605</v>
      </c>
      <c r="B433" s="4" t="s">
        <v>1220</v>
      </c>
      <c r="C433" s="5">
        <v>60106</v>
      </c>
      <c r="D433" s="4" t="s">
        <v>1221</v>
      </c>
      <c r="E433" s="4" t="s">
        <v>1222</v>
      </c>
      <c r="F433" s="6">
        <v>370254</v>
      </c>
      <c r="G433" s="6">
        <v>55446</v>
      </c>
      <c r="H433" s="5" t="s">
        <v>1219</v>
      </c>
      <c r="I433" s="5" t="s">
        <v>1078</v>
      </c>
    </row>
    <row r="434" spans="1:9" outlineLevel="2" x14ac:dyDescent="0.25">
      <c r="A434" s="3">
        <v>971364351</v>
      </c>
      <c r="B434" s="4" t="s">
        <v>1223</v>
      </c>
      <c r="C434" s="5">
        <v>14501</v>
      </c>
      <c r="D434" s="4" t="s">
        <v>1224</v>
      </c>
      <c r="E434" s="4" t="s">
        <v>1225</v>
      </c>
      <c r="F434" s="6">
        <v>1746951</v>
      </c>
      <c r="G434" s="6">
        <v>179839</v>
      </c>
      <c r="H434" s="5" t="s">
        <v>1219</v>
      </c>
      <c r="I434" s="5" t="s">
        <v>1078</v>
      </c>
    </row>
    <row r="435" spans="1:9" outlineLevel="2" x14ac:dyDescent="0.25">
      <c r="A435" s="3">
        <v>990012261</v>
      </c>
      <c r="B435" s="4" t="s">
        <v>1226</v>
      </c>
      <c r="C435" s="5">
        <v>72274</v>
      </c>
      <c r="D435" s="4" t="s">
        <v>1227</v>
      </c>
      <c r="E435" s="4" t="s">
        <v>1228</v>
      </c>
      <c r="F435" s="6">
        <v>240909</v>
      </c>
      <c r="G435" s="6">
        <v>46039</v>
      </c>
      <c r="H435" s="5" t="s">
        <v>1219</v>
      </c>
      <c r="I435" s="5" t="s">
        <v>1078</v>
      </c>
    </row>
    <row r="436" spans="1:9" ht="30" outlineLevel="2" x14ac:dyDescent="0.25">
      <c r="A436" s="3">
        <v>997372182</v>
      </c>
      <c r="B436" s="4" t="s">
        <v>1229</v>
      </c>
      <c r="C436" s="5">
        <v>66573</v>
      </c>
      <c r="D436" s="4" t="s">
        <v>1230</v>
      </c>
      <c r="E436" s="4" t="s">
        <v>1231</v>
      </c>
      <c r="F436" s="6">
        <v>2160549</v>
      </c>
      <c r="G436" s="6">
        <v>365108</v>
      </c>
      <c r="H436" s="5" t="s">
        <v>1219</v>
      </c>
      <c r="I436" s="5" t="s">
        <v>1078</v>
      </c>
    </row>
    <row r="437" spans="1:9" ht="30" outlineLevel="2" x14ac:dyDescent="0.25">
      <c r="A437" s="3">
        <v>997372182</v>
      </c>
      <c r="B437" s="4" t="s">
        <v>1229</v>
      </c>
      <c r="C437" s="5">
        <v>21994</v>
      </c>
      <c r="D437" s="4" t="s">
        <v>1232</v>
      </c>
      <c r="E437" s="4" t="s">
        <v>1233</v>
      </c>
      <c r="F437" s="6">
        <v>3664381</v>
      </c>
      <c r="G437" s="6">
        <v>675841</v>
      </c>
      <c r="H437" s="5" t="s">
        <v>1219</v>
      </c>
      <c r="I437" s="5" t="s">
        <v>1078</v>
      </c>
    </row>
    <row r="438" spans="1:9" outlineLevel="2" x14ac:dyDescent="0.25">
      <c r="A438" s="3">
        <v>912479617</v>
      </c>
      <c r="B438" s="4" t="s">
        <v>1234</v>
      </c>
      <c r="C438" s="5">
        <v>51305</v>
      </c>
      <c r="D438" s="4" t="s">
        <v>1235</v>
      </c>
      <c r="E438" s="4" t="s">
        <v>1236</v>
      </c>
      <c r="F438" s="6">
        <v>507705</v>
      </c>
      <c r="G438" s="6">
        <v>67541</v>
      </c>
      <c r="H438" s="5" t="s">
        <v>1237</v>
      </c>
      <c r="I438" s="5" t="s">
        <v>1078</v>
      </c>
    </row>
    <row r="439" spans="1:9" outlineLevel="2" x14ac:dyDescent="0.25">
      <c r="A439" s="3">
        <v>984676298</v>
      </c>
      <c r="B439" s="4" t="s">
        <v>1238</v>
      </c>
      <c r="C439" s="5">
        <v>20940</v>
      </c>
      <c r="D439" s="4" t="s">
        <v>1239</v>
      </c>
      <c r="E439" s="4" t="s">
        <v>1240</v>
      </c>
      <c r="F439" s="6">
        <v>397799</v>
      </c>
      <c r="G439" s="6">
        <v>58221</v>
      </c>
      <c r="H439" s="5" t="s">
        <v>1237</v>
      </c>
      <c r="I439" s="5" t="s">
        <v>1078</v>
      </c>
    </row>
    <row r="440" spans="1:9" outlineLevel="2" x14ac:dyDescent="0.25">
      <c r="A440" s="3">
        <v>974965550</v>
      </c>
      <c r="B440" s="4" t="s">
        <v>1241</v>
      </c>
      <c r="C440" s="5">
        <v>16386</v>
      </c>
      <c r="D440" s="4" t="s">
        <v>1242</v>
      </c>
      <c r="E440" s="4" t="s">
        <v>1243</v>
      </c>
      <c r="F440" s="6">
        <v>1650455</v>
      </c>
      <c r="G440" s="6">
        <v>130191</v>
      </c>
      <c r="H440" s="5" t="s">
        <v>1244</v>
      </c>
      <c r="I440" s="5" t="s">
        <v>1078</v>
      </c>
    </row>
    <row r="441" spans="1:9" outlineLevel="2" x14ac:dyDescent="0.25">
      <c r="A441" s="3">
        <v>974965550</v>
      </c>
      <c r="B441" s="4" t="s">
        <v>1241</v>
      </c>
      <c r="C441" s="5">
        <v>70865</v>
      </c>
      <c r="D441" s="4" t="s">
        <v>1245</v>
      </c>
      <c r="E441" s="4" t="s">
        <v>1246</v>
      </c>
      <c r="F441" s="6">
        <v>807750</v>
      </c>
      <c r="G441" s="6">
        <v>78750</v>
      </c>
      <c r="H441" s="5" t="s">
        <v>1244</v>
      </c>
      <c r="I441" s="5" t="s">
        <v>1078</v>
      </c>
    </row>
    <row r="442" spans="1:9" outlineLevel="2" x14ac:dyDescent="0.25">
      <c r="A442" s="3">
        <v>984059140</v>
      </c>
      <c r="B442" s="4" t="s">
        <v>1247</v>
      </c>
      <c r="C442" s="5">
        <v>54008</v>
      </c>
      <c r="D442" s="4" t="s">
        <v>1248</v>
      </c>
      <c r="E442" s="4" t="s">
        <v>1249</v>
      </c>
      <c r="F442" s="6">
        <v>1980107</v>
      </c>
      <c r="G442" s="6">
        <v>356021</v>
      </c>
      <c r="H442" s="5" t="s">
        <v>1244</v>
      </c>
      <c r="I442" s="5" t="s">
        <v>1078</v>
      </c>
    </row>
    <row r="443" spans="1:9" outlineLevel="2" x14ac:dyDescent="0.25">
      <c r="A443" s="3">
        <v>999057276</v>
      </c>
      <c r="B443" s="4" t="s">
        <v>1250</v>
      </c>
      <c r="C443" s="5">
        <v>59780</v>
      </c>
      <c r="D443" s="4" t="s">
        <v>1251</v>
      </c>
      <c r="E443" s="4" t="s">
        <v>1252</v>
      </c>
      <c r="F443" s="6">
        <v>2725622</v>
      </c>
      <c r="G443" s="6">
        <v>364147</v>
      </c>
      <c r="H443" s="5" t="s">
        <v>1244</v>
      </c>
      <c r="I443" s="5" t="s">
        <v>1078</v>
      </c>
    </row>
    <row r="444" spans="1:9" outlineLevel="2" x14ac:dyDescent="0.25">
      <c r="A444" s="3">
        <v>999057276</v>
      </c>
      <c r="B444" s="4" t="s">
        <v>1250</v>
      </c>
      <c r="C444" s="5">
        <v>59781</v>
      </c>
      <c r="D444" s="4" t="s">
        <v>1253</v>
      </c>
      <c r="E444" s="4" t="s">
        <v>1254</v>
      </c>
      <c r="F444" s="6">
        <v>889945</v>
      </c>
      <c r="G444" s="6">
        <v>129091</v>
      </c>
      <c r="H444" s="5" t="s">
        <v>1244</v>
      </c>
      <c r="I444" s="5" t="s">
        <v>1078</v>
      </c>
    </row>
    <row r="445" spans="1:9" ht="30" outlineLevel="2" x14ac:dyDescent="0.25">
      <c r="A445" s="3">
        <v>952304283</v>
      </c>
      <c r="B445" s="4" t="s">
        <v>1255</v>
      </c>
      <c r="C445" s="5">
        <v>73109</v>
      </c>
      <c r="D445" s="4" t="s">
        <v>1256</v>
      </c>
      <c r="E445" s="4" t="s">
        <v>1257</v>
      </c>
      <c r="F445" s="6">
        <v>92942485</v>
      </c>
      <c r="G445" s="6">
        <v>16232300</v>
      </c>
      <c r="H445" s="5" t="s">
        <v>1258</v>
      </c>
      <c r="I445" s="5" t="s">
        <v>1078</v>
      </c>
    </row>
    <row r="446" spans="1:9" ht="30" outlineLevel="2" x14ac:dyDescent="0.25">
      <c r="A446" s="3">
        <v>952304283</v>
      </c>
      <c r="B446" s="4" t="s">
        <v>1255</v>
      </c>
      <c r="C446" s="5">
        <v>74208</v>
      </c>
      <c r="D446" s="4" t="s">
        <v>1259</v>
      </c>
      <c r="E446" s="4" t="s">
        <v>1260</v>
      </c>
      <c r="F446" s="6">
        <v>995477</v>
      </c>
      <c r="G446" s="6">
        <v>176975</v>
      </c>
      <c r="H446" s="5" t="s">
        <v>1258</v>
      </c>
      <c r="I446" s="5" t="s">
        <v>1078</v>
      </c>
    </row>
    <row r="447" spans="1:9" ht="30" outlineLevel="2" x14ac:dyDescent="0.25">
      <c r="A447" s="3">
        <v>952304283</v>
      </c>
      <c r="B447" s="4" t="s">
        <v>1255</v>
      </c>
      <c r="C447" s="5">
        <v>74207</v>
      </c>
      <c r="D447" s="4" t="s">
        <v>1261</v>
      </c>
      <c r="E447" s="4" t="s">
        <v>1262</v>
      </c>
      <c r="F447" s="6">
        <v>995477</v>
      </c>
      <c r="G447" s="6">
        <v>176975</v>
      </c>
      <c r="H447" s="5" t="s">
        <v>1258</v>
      </c>
      <c r="I447" s="5" t="s">
        <v>1078</v>
      </c>
    </row>
    <row r="448" spans="1:9" ht="30" outlineLevel="2" x14ac:dyDescent="0.25">
      <c r="A448" s="3">
        <v>952304283</v>
      </c>
      <c r="B448" s="4" t="s">
        <v>1255</v>
      </c>
      <c r="C448" s="5">
        <v>74206</v>
      </c>
      <c r="D448" s="4" t="s">
        <v>1263</v>
      </c>
      <c r="E448" s="4" t="s">
        <v>1264</v>
      </c>
      <c r="F448" s="6">
        <v>995477</v>
      </c>
      <c r="G448" s="6">
        <v>176975</v>
      </c>
      <c r="H448" s="5" t="s">
        <v>1258</v>
      </c>
      <c r="I448" s="5" t="s">
        <v>1078</v>
      </c>
    </row>
    <row r="449" spans="1:9" ht="30" outlineLevel="2" x14ac:dyDescent="0.25">
      <c r="A449" s="3">
        <v>952304283</v>
      </c>
      <c r="B449" s="4" t="s">
        <v>1255</v>
      </c>
      <c r="C449" s="5">
        <v>74204</v>
      </c>
      <c r="D449" s="4" t="s">
        <v>1265</v>
      </c>
      <c r="E449" s="4" t="s">
        <v>1266</v>
      </c>
      <c r="F449" s="6">
        <v>995477</v>
      </c>
      <c r="G449" s="6">
        <v>176975</v>
      </c>
      <c r="H449" s="5" t="s">
        <v>1258</v>
      </c>
      <c r="I449" s="5" t="s">
        <v>1078</v>
      </c>
    </row>
    <row r="450" spans="1:9" ht="30" outlineLevel="2" x14ac:dyDescent="0.25">
      <c r="A450" s="3">
        <v>952304283</v>
      </c>
      <c r="B450" s="4" t="s">
        <v>1255</v>
      </c>
      <c r="C450" s="5">
        <v>73240</v>
      </c>
      <c r="D450" s="4" t="s">
        <v>1267</v>
      </c>
      <c r="E450" s="4" t="s">
        <v>1268</v>
      </c>
      <c r="F450" s="6">
        <v>1919190</v>
      </c>
      <c r="G450" s="6">
        <v>353950</v>
      </c>
      <c r="H450" s="5" t="s">
        <v>1258</v>
      </c>
      <c r="I450" s="5" t="s">
        <v>1078</v>
      </c>
    </row>
    <row r="451" spans="1:9" ht="30" outlineLevel="2" x14ac:dyDescent="0.25">
      <c r="A451" s="3">
        <v>952304283</v>
      </c>
      <c r="B451" s="4" t="s">
        <v>1255</v>
      </c>
      <c r="C451" s="5">
        <v>74109</v>
      </c>
      <c r="D451" s="4" t="s">
        <v>1269</v>
      </c>
      <c r="E451" s="4" t="s">
        <v>1270</v>
      </c>
      <c r="F451" s="6">
        <v>1330594</v>
      </c>
      <c r="G451" s="6">
        <v>233076</v>
      </c>
      <c r="H451" s="5" t="s">
        <v>1258</v>
      </c>
      <c r="I451" s="5" t="s">
        <v>1078</v>
      </c>
    </row>
    <row r="452" spans="1:9" ht="30" outlineLevel="2" x14ac:dyDescent="0.25">
      <c r="A452" s="3">
        <v>952304283</v>
      </c>
      <c r="B452" s="4" t="s">
        <v>1255</v>
      </c>
      <c r="C452" s="5">
        <v>74109</v>
      </c>
      <c r="D452" s="4" t="s">
        <v>1269</v>
      </c>
      <c r="E452" s="4" t="s">
        <v>1271</v>
      </c>
      <c r="F452" s="6">
        <v>250177</v>
      </c>
      <c r="G452" s="6">
        <v>41218</v>
      </c>
      <c r="H452" s="5" t="s">
        <v>1258</v>
      </c>
      <c r="I452" s="5" t="s">
        <v>1078</v>
      </c>
    </row>
    <row r="453" spans="1:9" outlineLevel="1" x14ac:dyDescent="0.25">
      <c r="A453" s="3"/>
      <c r="B453" s="4"/>
      <c r="C453" s="5"/>
      <c r="D453" s="4"/>
      <c r="E453" s="4"/>
      <c r="F453" s="6">
        <f>SUBTOTAL(9,F384:F452)</f>
        <v>225093628</v>
      </c>
      <c r="G453" s="6">
        <f>SUBTOTAL(9,G384:G452)</f>
        <v>36096643</v>
      </c>
      <c r="H453" s="5"/>
      <c r="I453" s="8" t="s">
        <v>1272</v>
      </c>
    </row>
    <row r="454" spans="1:9" outlineLevel="2" x14ac:dyDescent="0.25">
      <c r="A454" s="3">
        <v>971262567</v>
      </c>
      <c r="B454" s="4" t="s">
        <v>1273</v>
      </c>
      <c r="C454" s="5">
        <v>68827</v>
      </c>
      <c r="D454" s="4" t="s">
        <v>1274</v>
      </c>
      <c r="E454" s="4" t="s">
        <v>1275</v>
      </c>
      <c r="F454" s="6">
        <v>4132913</v>
      </c>
      <c r="G454" s="6">
        <v>781741</v>
      </c>
      <c r="H454" s="5" t="s">
        <v>1276</v>
      </c>
      <c r="I454" s="5" t="s">
        <v>1277</v>
      </c>
    </row>
    <row r="455" spans="1:9" outlineLevel="2" x14ac:dyDescent="0.25">
      <c r="A455" s="3">
        <v>979700547</v>
      </c>
      <c r="B455" s="4" t="s">
        <v>1278</v>
      </c>
      <c r="C455" s="5">
        <v>60069</v>
      </c>
      <c r="D455" s="4" t="s">
        <v>1279</v>
      </c>
      <c r="E455" s="4" t="s">
        <v>1280</v>
      </c>
      <c r="F455" s="6">
        <v>315679</v>
      </c>
      <c r="G455" s="6">
        <v>46335</v>
      </c>
      <c r="H455" s="5" t="s">
        <v>1276</v>
      </c>
      <c r="I455" s="5" t="s">
        <v>1277</v>
      </c>
    </row>
    <row r="456" spans="1:9" ht="30" outlineLevel="2" x14ac:dyDescent="0.25">
      <c r="A456" s="3">
        <v>979700547</v>
      </c>
      <c r="B456" s="4" t="s">
        <v>1278</v>
      </c>
      <c r="C456" s="5">
        <v>54683</v>
      </c>
      <c r="D456" s="4" t="s">
        <v>1281</v>
      </c>
      <c r="E456" s="4" t="s">
        <v>1282</v>
      </c>
      <c r="F456" s="6">
        <v>3014607</v>
      </c>
      <c r="G456" s="6">
        <v>570761</v>
      </c>
      <c r="H456" s="5" t="s">
        <v>1276</v>
      </c>
      <c r="I456" s="5" t="s">
        <v>1277</v>
      </c>
    </row>
    <row r="457" spans="1:9" ht="30" outlineLevel="2" x14ac:dyDescent="0.25">
      <c r="A457" s="3">
        <v>979700547</v>
      </c>
      <c r="B457" s="4" t="s">
        <v>1278</v>
      </c>
      <c r="C457" s="5">
        <v>54684</v>
      </c>
      <c r="D457" s="4" t="s">
        <v>1283</v>
      </c>
      <c r="E457" s="4" t="s">
        <v>1284</v>
      </c>
      <c r="F457" s="6">
        <v>3014607</v>
      </c>
      <c r="G457" s="6">
        <v>570761</v>
      </c>
      <c r="H457" s="5" t="s">
        <v>1276</v>
      </c>
      <c r="I457" s="5" t="s">
        <v>1277</v>
      </c>
    </row>
    <row r="458" spans="1:9" outlineLevel="2" x14ac:dyDescent="0.25">
      <c r="A458" s="3">
        <v>980480798</v>
      </c>
      <c r="B458" s="4" t="s">
        <v>1285</v>
      </c>
      <c r="C458" s="5">
        <v>47637</v>
      </c>
      <c r="D458" s="4" t="s">
        <v>1286</v>
      </c>
      <c r="E458" s="4" t="s">
        <v>1287</v>
      </c>
      <c r="F458" s="6">
        <v>787169</v>
      </c>
      <c r="G458" s="6">
        <v>149938</v>
      </c>
      <c r="H458" s="5" t="s">
        <v>1276</v>
      </c>
      <c r="I458" s="5" t="s">
        <v>1277</v>
      </c>
    </row>
    <row r="459" spans="1:9" outlineLevel="2" x14ac:dyDescent="0.25">
      <c r="A459" s="3">
        <v>981663519</v>
      </c>
      <c r="B459" s="4" t="s">
        <v>1288</v>
      </c>
      <c r="C459" s="5">
        <v>23085</v>
      </c>
      <c r="D459" s="4" t="s">
        <v>1289</v>
      </c>
      <c r="E459" s="4" t="s">
        <v>1290</v>
      </c>
      <c r="F459" s="6">
        <v>1643410</v>
      </c>
      <c r="G459" s="6">
        <v>292507</v>
      </c>
      <c r="H459" s="5" t="s">
        <v>1276</v>
      </c>
      <c r="I459" s="5" t="s">
        <v>1277</v>
      </c>
    </row>
    <row r="460" spans="1:9" outlineLevel="2" x14ac:dyDescent="0.25">
      <c r="A460" s="3">
        <v>983528805</v>
      </c>
      <c r="B460" s="4" t="s">
        <v>1291</v>
      </c>
      <c r="C460" s="5">
        <v>64655</v>
      </c>
      <c r="D460" s="4" t="s">
        <v>1292</v>
      </c>
      <c r="E460" s="4" t="s">
        <v>1293</v>
      </c>
      <c r="F460" s="6">
        <v>1639805</v>
      </c>
      <c r="G460" s="6">
        <v>284303</v>
      </c>
      <c r="H460" s="5" t="s">
        <v>1276</v>
      </c>
      <c r="I460" s="5" t="s">
        <v>1277</v>
      </c>
    </row>
    <row r="461" spans="1:9" outlineLevel="2" x14ac:dyDescent="0.25">
      <c r="A461" s="3">
        <v>884820812</v>
      </c>
      <c r="B461" s="4" t="s">
        <v>1294</v>
      </c>
      <c r="C461" s="5">
        <v>60478</v>
      </c>
      <c r="D461" s="4" t="s">
        <v>1295</v>
      </c>
      <c r="E461" s="4" t="s">
        <v>1296</v>
      </c>
      <c r="F461" s="6">
        <v>2632781</v>
      </c>
      <c r="G461" s="6">
        <v>399928</v>
      </c>
      <c r="H461" s="5" t="s">
        <v>1297</v>
      </c>
      <c r="I461" s="5" t="s">
        <v>1277</v>
      </c>
    </row>
    <row r="462" spans="1:9" ht="30" outlineLevel="2" x14ac:dyDescent="0.25">
      <c r="A462" s="3">
        <v>884820812</v>
      </c>
      <c r="B462" s="4" t="s">
        <v>1294</v>
      </c>
      <c r="C462" s="5">
        <v>60485</v>
      </c>
      <c r="D462" s="4" t="s">
        <v>1298</v>
      </c>
      <c r="E462" s="4" t="s">
        <v>1296</v>
      </c>
      <c r="F462" s="6">
        <v>1814052</v>
      </c>
      <c r="G462" s="6">
        <v>319237</v>
      </c>
      <c r="H462" s="5" t="s">
        <v>1297</v>
      </c>
      <c r="I462" s="5" t="s">
        <v>1277</v>
      </c>
    </row>
    <row r="463" spans="1:9" outlineLevel="2" x14ac:dyDescent="0.25">
      <c r="A463" s="3">
        <v>884820812</v>
      </c>
      <c r="B463" s="4" t="s">
        <v>1294</v>
      </c>
      <c r="C463" s="5">
        <v>60478</v>
      </c>
      <c r="D463" s="4" t="s">
        <v>1295</v>
      </c>
      <c r="E463" s="4" t="s">
        <v>1296</v>
      </c>
      <c r="F463" s="6">
        <v>2028327</v>
      </c>
      <c r="G463" s="6">
        <v>354649</v>
      </c>
      <c r="H463" s="5" t="s">
        <v>1297</v>
      </c>
      <c r="I463" s="5" t="s">
        <v>1277</v>
      </c>
    </row>
    <row r="464" spans="1:9" ht="30" outlineLevel="2" x14ac:dyDescent="0.25">
      <c r="A464" s="3">
        <v>884820812</v>
      </c>
      <c r="B464" s="4" t="s">
        <v>1294</v>
      </c>
      <c r="C464" s="5">
        <v>60479</v>
      </c>
      <c r="D464" s="4" t="s">
        <v>1299</v>
      </c>
      <c r="E464" s="4" t="s">
        <v>1296</v>
      </c>
      <c r="F464" s="6">
        <v>2057207</v>
      </c>
      <c r="G464" s="6">
        <v>324625</v>
      </c>
      <c r="H464" s="5" t="s">
        <v>1297</v>
      </c>
      <c r="I464" s="5" t="s">
        <v>1277</v>
      </c>
    </row>
    <row r="465" spans="1:9" ht="30" outlineLevel="2" x14ac:dyDescent="0.25">
      <c r="A465" s="3">
        <v>969954990</v>
      </c>
      <c r="B465" s="4" t="s">
        <v>1014</v>
      </c>
      <c r="C465" s="5">
        <v>30663</v>
      </c>
      <c r="D465" s="4" t="s">
        <v>1300</v>
      </c>
      <c r="E465" s="4" t="s">
        <v>1301</v>
      </c>
      <c r="F465" s="6">
        <v>882085</v>
      </c>
      <c r="G465" s="6">
        <v>129457</v>
      </c>
      <c r="H465" s="5" t="s">
        <v>1302</v>
      </c>
      <c r="I465" s="5" t="s">
        <v>1277</v>
      </c>
    </row>
    <row r="466" spans="1:9" ht="30" outlineLevel="2" x14ac:dyDescent="0.25">
      <c r="A466" s="3">
        <v>969954990</v>
      </c>
      <c r="B466" s="4" t="s">
        <v>1014</v>
      </c>
      <c r="C466" s="5">
        <v>1008</v>
      </c>
      <c r="D466" s="4" t="s">
        <v>1303</v>
      </c>
      <c r="E466" s="4" t="s">
        <v>1304</v>
      </c>
      <c r="F466" s="6">
        <v>3603384</v>
      </c>
      <c r="G466" s="6">
        <v>690598</v>
      </c>
      <c r="H466" s="5" t="s">
        <v>1302</v>
      </c>
      <c r="I466" s="5" t="s">
        <v>1277</v>
      </c>
    </row>
    <row r="467" spans="1:9" ht="30" outlineLevel="2" x14ac:dyDescent="0.25">
      <c r="A467" s="3">
        <v>969954990</v>
      </c>
      <c r="B467" s="4" t="s">
        <v>1014</v>
      </c>
      <c r="C467" s="5">
        <v>72332</v>
      </c>
      <c r="D467" s="4" t="s">
        <v>1305</v>
      </c>
      <c r="E467" s="4" t="s">
        <v>1306</v>
      </c>
      <c r="F467" s="6">
        <v>622995</v>
      </c>
      <c r="G467" s="6">
        <v>119502</v>
      </c>
      <c r="H467" s="5" t="s">
        <v>1302</v>
      </c>
      <c r="I467" s="5" t="s">
        <v>1277</v>
      </c>
    </row>
    <row r="468" spans="1:9" outlineLevel="2" x14ac:dyDescent="0.25">
      <c r="A468" s="3">
        <v>969958872</v>
      </c>
      <c r="B468" s="4" t="s">
        <v>1307</v>
      </c>
      <c r="C468" s="5">
        <v>1102</v>
      </c>
      <c r="D468" s="4" t="s">
        <v>1308</v>
      </c>
      <c r="E468" s="4" t="s">
        <v>1309</v>
      </c>
      <c r="F468" s="6">
        <v>1396240</v>
      </c>
      <c r="G468" s="6">
        <v>259248</v>
      </c>
      <c r="H468" s="5" t="s">
        <v>1302</v>
      </c>
      <c r="I468" s="5" t="s">
        <v>1277</v>
      </c>
    </row>
    <row r="469" spans="1:9" outlineLevel="2" x14ac:dyDescent="0.25">
      <c r="A469" s="3">
        <v>969958872</v>
      </c>
      <c r="B469" s="4" t="s">
        <v>1307</v>
      </c>
      <c r="C469" s="5">
        <v>20536</v>
      </c>
      <c r="D469" s="4" t="s">
        <v>1310</v>
      </c>
      <c r="E469" s="4" t="s">
        <v>1309</v>
      </c>
      <c r="F469" s="6">
        <v>3781350</v>
      </c>
      <c r="G469" s="6">
        <v>714270</v>
      </c>
      <c r="H469" s="5" t="s">
        <v>1302</v>
      </c>
      <c r="I469" s="5" t="s">
        <v>1277</v>
      </c>
    </row>
    <row r="470" spans="1:9" outlineLevel="2" x14ac:dyDescent="0.25">
      <c r="A470" s="3">
        <v>969958872</v>
      </c>
      <c r="B470" s="4" t="s">
        <v>1307</v>
      </c>
      <c r="C470" s="5">
        <v>1102</v>
      </c>
      <c r="D470" s="4" t="s">
        <v>1308</v>
      </c>
      <c r="E470" s="4" t="s">
        <v>1311</v>
      </c>
      <c r="F470" s="6">
        <v>1396240</v>
      </c>
      <c r="G470" s="6">
        <v>259248</v>
      </c>
      <c r="H470" s="5" t="s">
        <v>1302</v>
      </c>
      <c r="I470" s="5" t="s">
        <v>1277</v>
      </c>
    </row>
    <row r="471" spans="1:9" ht="30" outlineLevel="2" x14ac:dyDescent="0.25">
      <c r="A471" s="3">
        <v>970240667</v>
      </c>
      <c r="B471" s="4" t="s">
        <v>1312</v>
      </c>
      <c r="C471" s="5">
        <v>67650</v>
      </c>
      <c r="D471" s="4" t="s">
        <v>1313</v>
      </c>
      <c r="E471" s="4" t="s">
        <v>1030</v>
      </c>
      <c r="F471" s="6">
        <v>3385863</v>
      </c>
      <c r="G471" s="6">
        <v>19518</v>
      </c>
      <c r="H471" s="5" t="s">
        <v>1302</v>
      </c>
      <c r="I471" s="5" t="s">
        <v>1277</v>
      </c>
    </row>
    <row r="472" spans="1:9" outlineLevel="2" x14ac:dyDescent="0.25">
      <c r="A472" s="3">
        <v>971059931</v>
      </c>
      <c r="B472" s="4" t="s">
        <v>1314</v>
      </c>
      <c r="C472" s="5">
        <v>10574</v>
      </c>
      <c r="D472" s="4" t="s">
        <v>1315</v>
      </c>
      <c r="E472" s="4" t="s">
        <v>1316</v>
      </c>
      <c r="F472" s="6">
        <v>313125</v>
      </c>
      <c r="G472" s="6">
        <v>43750</v>
      </c>
      <c r="H472" s="5" t="s">
        <v>1302</v>
      </c>
      <c r="I472" s="5" t="s">
        <v>1277</v>
      </c>
    </row>
    <row r="473" spans="1:9" ht="30" outlineLevel="2" x14ac:dyDescent="0.25">
      <c r="A473" s="3">
        <v>971571810</v>
      </c>
      <c r="B473" s="4" t="s">
        <v>1317</v>
      </c>
      <c r="C473" s="5">
        <v>2342</v>
      </c>
      <c r="D473" s="4" t="s">
        <v>1318</v>
      </c>
      <c r="E473" s="4" t="s">
        <v>1319</v>
      </c>
      <c r="F473" s="6">
        <v>4814243</v>
      </c>
      <c r="G473" s="6">
        <v>962849</v>
      </c>
      <c r="H473" s="5" t="s">
        <v>1302</v>
      </c>
      <c r="I473" s="5" t="s">
        <v>1277</v>
      </c>
    </row>
    <row r="474" spans="1:9" outlineLevel="2" x14ac:dyDescent="0.25">
      <c r="A474" s="3">
        <v>982088631</v>
      </c>
      <c r="B474" s="4" t="s">
        <v>1320</v>
      </c>
      <c r="C474" s="5">
        <v>6191</v>
      </c>
      <c r="D474" s="4" t="s">
        <v>1321</v>
      </c>
      <c r="E474" s="4" t="s">
        <v>1322</v>
      </c>
      <c r="F474" s="6">
        <v>3303301</v>
      </c>
      <c r="G474" s="6">
        <v>652421</v>
      </c>
      <c r="H474" s="5" t="s">
        <v>1302</v>
      </c>
      <c r="I474" s="5" t="s">
        <v>1277</v>
      </c>
    </row>
    <row r="475" spans="1:9" ht="45" outlineLevel="2" x14ac:dyDescent="0.25">
      <c r="A475" s="3">
        <v>971307277</v>
      </c>
      <c r="B475" s="4" t="s">
        <v>1323</v>
      </c>
      <c r="C475" s="5">
        <v>72757</v>
      </c>
      <c r="D475" s="4" t="s">
        <v>1324</v>
      </c>
      <c r="E475" s="4" t="s">
        <v>1325</v>
      </c>
      <c r="F475" s="6">
        <v>13130775</v>
      </c>
      <c r="G475" s="6">
        <v>2408006</v>
      </c>
      <c r="H475" s="5" t="s">
        <v>1326</v>
      </c>
      <c r="I475" s="5" t="s">
        <v>1277</v>
      </c>
    </row>
    <row r="476" spans="1:9" outlineLevel="2" x14ac:dyDescent="0.25">
      <c r="A476" s="3">
        <v>971560053</v>
      </c>
      <c r="B476" s="4" t="s">
        <v>1327</v>
      </c>
      <c r="C476" s="5">
        <v>15413</v>
      </c>
      <c r="D476" s="4" t="s">
        <v>1328</v>
      </c>
      <c r="E476" s="4" t="s">
        <v>1328</v>
      </c>
      <c r="F476" s="6">
        <v>19114934</v>
      </c>
      <c r="G476" s="6">
        <v>2951049</v>
      </c>
      <c r="H476" s="5" t="s">
        <v>1326</v>
      </c>
      <c r="I476" s="5" t="s">
        <v>1277</v>
      </c>
    </row>
    <row r="477" spans="1:9" outlineLevel="2" x14ac:dyDescent="0.25">
      <c r="A477" s="3">
        <v>982570352</v>
      </c>
      <c r="B477" s="4" t="s">
        <v>1329</v>
      </c>
      <c r="C477" s="5">
        <v>23213</v>
      </c>
      <c r="D477" s="4" t="s">
        <v>1330</v>
      </c>
      <c r="E477" s="4" t="s">
        <v>1331</v>
      </c>
      <c r="F477" s="6">
        <v>2012066</v>
      </c>
      <c r="G477" s="6">
        <v>383213</v>
      </c>
      <c r="H477" s="5" t="s">
        <v>1326</v>
      </c>
      <c r="I477" s="5" t="s">
        <v>1277</v>
      </c>
    </row>
    <row r="478" spans="1:9" outlineLevel="2" x14ac:dyDescent="0.25">
      <c r="A478" s="3">
        <v>989844385</v>
      </c>
      <c r="B478" s="4" t="s">
        <v>1332</v>
      </c>
      <c r="C478" s="5">
        <v>74456</v>
      </c>
      <c r="D478" s="4" t="s">
        <v>1333</v>
      </c>
      <c r="E478" s="4" t="s">
        <v>1334</v>
      </c>
      <c r="F478" s="6">
        <v>8099031</v>
      </c>
      <c r="G478" s="6">
        <v>1542865</v>
      </c>
      <c r="H478" s="5" t="s">
        <v>1326</v>
      </c>
      <c r="I478" s="5" t="s">
        <v>1277</v>
      </c>
    </row>
    <row r="479" spans="1:9" outlineLevel="2" x14ac:dyDescent="0.25">
      <c r="A479" s="3">
        <v>989844385</v>
      </c>
      <c r="B479" s="4" t="s">
        <v>1332</v>
      </c>
      <c r="C479" s="5">
        <v>74462</v>
      </c>
      <c r="D479" s="4" t="s">
        <v>1335</v>
      </c>
      <c r="E479" s="4" t="s">
        <v>1336</v>
      </c>
      <c r="F479" s="6">
        <v>2163185</v>
      </c>
      <c r="G479" s="6">
        <v>412036</v>
      </c>
      <c r="H479" s="5" t="s">
        <v>1326</v>
      </c>
      <c r="I479" s="5" t="s">
        <v>1277</v>
      </c>
    </row>
    <row r="480" spans="1:9" ht="30" outlineLevel="2" x14ac:dyDescent="0.25">
      <c r="A480" s="3">
        <v>970943463</v>
      </c>
      <c r="B480" s="4" t="s">
        <v>1337</v>
      </c>
      <c r="C480" s="5">
        <v>72548</v>
      </c>
      <c r="D480" s="4" t="s">
        <v>1338</v>
      </c>
      <c r="E480" s="4" t="s">
        <v>1339</v>
      </c>
      <c r="F480" s="6">
        <v>1971157</v>
      </c>
      <c r="G480" s="6">
        <v>228831</v>
      </c>
      <c r="H480" s="5" t="s">
        <v>1340</v>
      </c>
      <c r="I480" s="5" t="s">
        <v>1277</v>
      </c>
    </row>
    <row r="481" spans="1:9" outlineLevel="2" x14ac:dyDescent="0.25">
      <c r="A481" s="3">
        <v>970943463</v>
      </c>
      <c r="B481" s="4" t="s">
        <v>1337</v>
      </c>
      <c r="C481" s="5">
        <v>75004</v>
      </c>
      <c r="D481" s="4" t="s">
        <v>1341</v>
      </c>
      <c r="E481" s="4" t="s">
        <v>1342</v>
      </c>
      <c r="F481" s="6">
        <v>86625</v>
      </c>
      <c r="G481" s="6">
        <v>17325</v>
      </c>
      <c r="H481" s="5" t="s">
        <v>1340</v>
      </c>
      <c r="I481" s="5" t="s">
        <v>1277</v>
      </c>
    </row>
    <row r="482" spans="1:9" outlineLevel="2" x14ac:dyDescent="0.25">
      <c r="A482" s="3">
        <v>971253584</v>
      </c>
      <c r="B482" s="4" t="s">
        <v>1343</v>
      </c>
      <c r="C482" s="5">
        <v>73518</v>
      </c>
      <c r="D482" s="4" t="s">
        <v>1344</v>
      </c>
      <c r="E482" s="4" t="s">
        <v>1345</v>
      </c>
      <c r="F482" s="6">
        <v>554713</v>
      </c>
      <c r="G482" s="6">
        <v>110943</v>
      </c>
      <c r="H482" s="5" t="s">
        <v>1340</v>
      </c>
      <c r="I482" s="5" t="s">
        <v>1277</v>
      </c>
    </row>
    <row r="483" spans="1:9" outlineLevel="2" x14ac:dyDescent="0.25">
      <c r="A483" s="3">
        <v>977195500</v>
      </c>
      <c r="B483" s="4" t="s">
        <v>1346</v>
      </c>
      <c r="C483" s="5">
        <v>45403</v>
      </c>
      <c r="D483" s="4" t="s">
        <v>1347</v>
      </c>
      <c r="E483" s="4" t="s">
        <v>1348</v>
      </c>
      <c r="F483" s="6">
        <v>729880</v>
      </c>
      <c r="G483" s="6">
        <v>165975</v>
      </c>
      <c r="H483" s="5" t="s">
        <v>1340</v>
      </c>
      <c r="I483" s="5" t="s">
        <v>1277</v>
      </c>
    </row>
    <row r="484" spans="1:9" outlineLevel="2" x14ac:dyDescent="0.25">
      <c r="A484" s="3">
        <v>977195500</v>
      </c>
      <c r="B484" s="4" t="s">
        <v>1346</v>
      </c>
      <c r="C484" s="5">
        <v>73437</v>
      </c>
      <c r="D484" s="4" t="s">
        <v>1349</v>
      </c>
      <c r="E484" s="4" t="s">
        <v>1350</v>
      </c>
      <c r="F484" s="6">
        <v>664327</v>
      </c>
      <c r="G484" s="6">
        <v>131893</v>
      </c>
      <c r="H484" s="5" t="s">
        <v>1340</v>
      </c>
      <c r="I484" s="5" t="s">
        <v>1277</v>
      </c>
    </row>
    <row r="485" spans="1:9" ht="30" outlineLevel="2" x14ac:dyDescent="0.25">
      <c r="A485" s="3">
        <v>981046617</v>
      </c>
      <c r="B485" s="4" t="s">
        <v>1351</v>
      </c>
      <c r="C485" s="5">
        <v>72945</v>
      </c>
      <c r="D485" s="4" t="s">
        <v>1352</v>
      </c>
      <c r="E485" s="4" t="s">
        <v>1353</v>
      </c>
      <c r="F485" s="6">
        <v>889583</v>
      </c>
      <c r="G485" s="6">
        <v>114518</v>
      </c>
      <c r="H485" s="5" t="s">
        <v>1340</v>
      </c>
      <c r="I485" s="5" t="s">
        <v>1277</v>
      </c>
    </row>
    <row r="486" spans="1:9" outlineLevel="2" x14ac:dyDescent="0.25">
      <c r="A486" s="3">
        <v>916524234</v>
      </c>
      <c r="B486" s="4" t="s">
        <v>1354</v>
      </c>
      <c r="C486" s="5">
        <v>72546</v>
      </c>
      <c r="D486" s="4" t="s">
        <v>1355</v>
      </c>
      <c r="E486" s="4" t="s">
        <v>1356</v>
      </c>
      <c r="F486" s="6">
        <v>849926</v>
      </c>
      <c r="G486" s="6">
        <v>169750</v>
      </c>
      <c r="H486" s="5" t="s">
        <v>1357</v>
      </c>
      <c r="I486" s="5" t="s">
        <v>1277</v>
      </c>
    </row>
    <row r="487" spans="1:9" outlineLevel="2" x14ac:dyDescent="0.25">
      <c r="A487" s="3">
        <v>980095754</v>
      </c>
      <c r="B487" s="4" t="s">
        <v>1358</v>
      </c>
      <c r="C487" s="5">
        <v>47327</v>
      </c>
      <c r="D487" s="4" t="s">
        <v>1359</v>
      </c>
      <c r="E487" s="4" t="s">
        <v>1360</v>
      </c>
      <c r="F487" s="6">
        <v>1406617</v>
      </c>
      <c r="G487" s="6">
        <v>187781</v>
      </c>
      <c r="H487" s="5" t="s">
        <v>1357</v>
      </c>
      <c r="I487" s="5" t="s">
        <v>1277</v>
      </c>
    </row>
    <row r="488" spans="1:9" outlineLevel="2" x14ac:dyDescent="0.25">
      <c r="A488" s="3">
        <v>983399355</v>
      </c>
      <c r="B488" s="4" t="s">
        <v>1361</v>
      </c>
      <c r="C488" s="5">
        <v>7565</v>
      </c>
      <c r="D488" s="4" t="s">
        <v>1362</v>
      </c>
      <c r="E488" s="4" t="s">
        <v>1363</v>
      </c>
      <c r="F488" s="6">
        <v>1124847</v>
      </c>
      <c r="G488" s="6">
        <v>67697</v>
      </c>
      <c r="H488" s="5" t="s">
        <v>1357</v>
      </c>
      <c r="I488" s="5" t="s">
        <v>1277</v>
      </c>
    </row>
    <row r="489" spans="1:9" outlineLevel="2" x14ac:dyDescent="0.25">
      <c r="A489" s="3">
        <v>991097449</v>
      </c>
      <c r="B489" s="4" t="s">
        <v>1364</v>
      </c>
      <c r="C489" s="5">
        <v>7771</v>
      </c>
      <c r="D489" s="4" t="s">
        <v>1365</v>
      </c>
      <c r="E489" s="4" t="s">
        <v>1366</v>
      </c>
      <c r="F489" s="6">
        <v>356250</v>
      </c>
      <c r="G489" s="6">
        <v>47250</v>
      </c>
      <c r="H489" s="5" t="s">
        <v>1367</v>
      </c>
      <c r="I489" s="5" t="s">
        <v>1277</v>
      </c>
    </row>
    <row r="490" spans="1:9" ht="30" outlineLevel="2" x14ac:dyDescent="0.25">
      <c r="A490" s="3">
        <v>971454415</v>
      </c>
      <c r="B490" s="4" t="s">
        <v>1368</v>
      </c>
      <c r="C490" s="5">
        <v>70539</v>
      </c>
      <c r="D490" s="4" t="s">
        <v>1369</v>
      </c>
      <c r="E490" s="4" t="s">
        <v>1370</v>
      </c>
      <c r="F490" s="6">
        <v>2360667</v>
      </c>
      <c r="G490" s="6">
        <v>464233</v>
      </c>
      <c r="H490" s="5" t="s">
        <v>1371</v>
      </c>
      <c r="I490" s="5" t="s">
        <v>1277</v>
      </c>
    </row>
    <row r="491" spans="1:9" ht="30" outlineLevel="2" x14ac:dyDescent="0.25">
      <c r="A491" s="3">
        <v>975568962</v>
      </c>
      <c r="B491" s="4" t="s">
        <v>1372</v>
      </c>
      <c r="C491" s="5">
        <v>72258</v>
      </c>
      <c r="D491" s="4" t="s">
        <v>1373</v>
      </c>
      <c r="E491" s="4" t="s">
        <v>1374</v>
      </c>
      <c r="F491" s="6">
        <v>5383237</v>
      </c>
      <c r="G491" s="6">
        <v>1051647</v>
      </c>
      <c r="H491" s="5" t="s">
        <v>1375</v>
      </c>
      <c r="I491" s="5" t="s">
        <v>1277</v>
      </c>
    </row>
    <row r="492" spans="1:9" outlineLevel="2" x14ac:dyDescent="0.25">
      <c r="A492" s="3">
        <v>979608519</v>
      </c>
      <c r="B492" s="4" t="s">
        <v>1376</v>
      </c>
      <c r="C492" s="5">
        <v>51402</v>
      </c>
      <c r="D492" s="4" t="s">
        <v>1377</v>
      </c>
      <c r="E492" s="4" t="s">
        <v>1378</v>
      </c>
      <c r="F492" s="6">
        <v>484500</v>
      </c>
      <c r="G492" s="6">
        <v>52300</v>
      </c>
      <c r="H492" s="5" t="s">
        <v>1375</v>
      </c>
      <c r="I492" s="5" t="s">
        <v>1277</v>
      </c>
    </row>
    <row r="493" spans="1:9" outlineLevel="2" x14ac:dyDescent="0.25">
      <c r="A493" s="3">
        <v>979608519</v>
      </c>
      <c r="B493" s="4" t="s">
        <v>1376</v>
      </c>
      <c r="C493" s="5">
        <v>51403</v>
      </c>
      <c r="D493" s="4" t="s">
        <v>1379</v>
      </c>
      <c r="E493" s="4" t="s">
        <v>1380</v>
      </c>
      <c r="F493" s="6">
        <v>1010253</v>
      </c>
      <c r="G493" s="6">
        <v>162450</v>
      </c>
      <c r="H493" s="5" t="s">
        <v>1375</v>
      </c>
      <c r="I493" s="5" t="s">
        <v>1277</v>
      </c>
    </row>
    <row r="494" spans="1:9" ht="60" outlineLevel="2" x14ac:dyDescent="0.25">
      <c r="A494" s="3">
        <v>980248011</v>
      </c>
      <c r="B494" s="4" t="s">
        <v>1381</v>
      </c>
      <c r="C494" s="5">
        <v>29715</v>
      </c>
      <c r="D494" s="4" t="s">
        <v>1382</v>
      </c>
      <c r="E494" s="4" t="s">
        <v>1383</v>
      </c>
      <c r="F494" s="6">
        <v>589891</v>
      </c>
      <c r="G494" s="6">
        <v>89509</v>
      </c>
      <c r="H494" s="5" t="s">
        <v>1375</v>
      </c>
      <c r="I494" s="5" t="s">
        <v>1277</v>
      </c>
    </row>
    <row r="495" spans="1:9" ht="30" outlineLevel="2" x14ac:dyDescent="0.25">
      <c r="A495" s="3">
        <v>971308818</v>
      </c>
      <c r="B495" s="4" t="s">
        <v>1384</v>
      </c>
      <c r="C495" s="5">
        <v>51807</v>
      </c>
      <c r="D495" s="4" t="s">
        <v>1385</v>
      </c>
      <c r="E495" s="4" t="s">
        <v>1386</v>
      </c>
      <c r="F495" s="6">
        <v>876531</v>
      </c>
      <c r="G495" s="6">
        <v>165306</v>
      </c>
      <c r="H495" s="5" t="s">
        <v>1387</v>
      </c>
      <c r="I495" s="5" t="s">
        <v>1277</v>
      </c>
    </row>
    <row r="496" spans="1:9" outlineLevel="2" x14ac:dyDescent="0.25">
      <c r="A496" s="3">
        <v>967600733</v>
      </c>
      <c r="B496" s="4" t="s">
        <v>1388</v>
      </c>
      <c r="C496" s="5">
        <v>6885</v>
      </c>
      <c r="D496" s="4" t="s">
        <v>1389</v>
      </c>
      <c r="E496" s="4" t="s">
        <v>1390</v>
      </c>
      <c r="F496" s="6">
        <v>4241070</v>
      </c>
      <c r="G496" s="6">
        <v>812454</v>
      </c>
      <c r="H496" s="5" t="s">
        <v>1391</v>
      </c>
      <c r="I496" s="5" t="s">
        <v>1277</v>
      </c>
    </row>
    <row r="497" spans="1:9" ht="45" outlineLevel="2" x14ac:dyDescent="0.25">
      <c r="A497" s="3">
        <v>971265051</v>
      </c>
      <c r="B497" s="4" t="s">
        <v>1392</v>
      </c>
      <c r="C497" s="5">
        <v>64940</v>
      </c>
      <c r="D497" s="4" t="s">
        <v>1393</v>
      </c>
      <c r="E497" s="4" t="s">
        <v>883</v>
      </c>
      <c r="F497" s="6">
        <v>5152112</v>
      </c>
      <c r="G497" s="6">
        <v>392120</v>
      </c>
      <c r="H497" s="5" t="s">
        <v>1391</v>
      </c>
      <c r="I497" s="5" t="s">
        <v>1277</v>
      </c>
    </row>
    <row r="498" spans="1:9" outlineLevel="2" x14ac:dyDescent="0.25">
      <c r="A498" s="3">
        <v>981150031</v>
      </c>
      <c r="B498" s="4" t="s">
        <v>1394</v>
      </c>
      <c r="C498" s="5">
        <v>68738</v>
      </c>
      <c r="D498" s="4" t="s">
        <v>1395</v>
      </c>
      <c r="E498" s="4" t="s">
        <v>1396</v>
      </c>
      <c r="F498" s="6">
        <v>626649</v>
      </c>
      <c r="G498" s="6">
        <v>111077</v>
      </c>
      <c r="H498" s="5" t="s">
        <v>1391</v>
      </c>
      <c r="I498" s="5" t="s">
        <v>1277</v>
      </c>
    </row>
    <row r="499" spans="1:9" ht="30" outlineLevel="2" x14ac:dyDescent="0.25">
      <c r="A499" s="3">
        <v>988938874</v>
      </c>
      <c r="B499" s="4" t="s">
        <v>1397</v>
      </c>
      <c r="C499" s="5">
        <v>64464</v>
      </c>
      <c r="D499" s="4" t="s">
        <v>1398</v>
      </c>
      <c r="E499" s="4" t="s">
        <v>1399</v>
      </c>
      <c r="F499" s="6">
        <v>3692217</v>
      </c>
      <c r="G499" s="6">
        <v>692295</v>
      </c>
      <c r="H499" s="5" t="s">
        <v>1391</v>
      </c>
      <c r="I499" s="5" t="s">
        <v>1277</v>
      </c>
    </row>
    <row r="500" spans="1:9" ht="30" outlineLevel="2" x14ac:dyDescent="0.25">
      <c r="A500" s="3">
        <v>892437262</v>
      </c>
      <c r="B500" s="4" t="s">
        <v>1400</v>
      </c>
      <c r="C500" s="5">
        <v>60776</v>
      </c>
      <c r="D500" s="4" t="s">
        <v>1401</v>
      </c>
      <c r="E500" s="4" t="s">
        <v>1402</v>
      </c>
      <c r="F500" s="6">
        <v>10433551</v>
      </c>
      <c r="G500" s="6">
        <v>2026710</v>
      </c>
      <c r="H500" s="5" t="s">
        <v>1403</v>
      </c>
      <c r="I500" s="5" t="s">
        <v>1277</v>
      </c>
    </row>
    <row r="501" spans="1:9" ht="30" outlineLevel="2" x14ac:dyDescent="0.25">
      <c r="A501" s="3">
        <v>919629282</v>
      </c>
      <c r="B501" s="4" t="s">
        <v>1404</v>
      </c>
      <c r="C501" s="5">
        <v>73001</v>
      </c>
      <c r="D501" s="4" t="s">
        <v>1405</v>
      </c>
      <c r="E501" s="4" t="s">
        <v>1406</v>
      </c>
      <c r="F501" s="6">
        <v>784104</v>
      </c>
      <c r="G501" s="6">
        <v>150993</v>
      </c>
      <c r="H501" s="5" t="s">
        <v>1407</v>
      </c>
      <c r="I501" s="5" t="s">
        <v>1277</v>
      </c>
    </row>
    <row r="502" spans="1:9" outlineLevel="2" x14ac:dyDescent="0.25">
      <c r="A502" s="3">
        <v>947972979</v>
      </c>
      <c r="B502" s="4" t="s">
        <v>1408</v>
      </c>
      <c r="C502" s="5">
        <v>72931</v>
      </c>
      <c r="D502" s="4" t="s">
        <v>1409</v>
      </c>
      <c r="E502" s="4" t="s">
        <v>1410</v>
      </c>
      <c r="F502" s="6">
        <v>847593</v>
      </c>
      <c r="G502" s="6">
        <v>169518</v>
      </c>
      <c r="H502" s="5" t="s">
        <v>1407</v>
      </c>
      <c r="I502" s="5" t="s">
        <v>1277</v>
      </c>
    </row>
    <row r="503" spans="1:9" ht="30" outlineLevel="2" x14ac:dyDescent="0.25">
      <c r="A503" s="3">
        <v>984171773</v>
      </c>
      <c r="B503" s="4" t="s">
        <v>1411</v>
      </c>
      <c r="C503" s="5">
        <v>6086</v>
      </c>
      <c r="D503" s="4" t="s">
        <v>1412</v>
      </c>
      <c r="E503" s="4" t="s">
        <v>1413</v>
      </c>
      <c r="F503" s="6">
        <v>5145107</v>
      </c>
      <c r="G503" s="6">
        <v>959021</v>
      </c>
      <c r="H503" s="5" t="s">
        <v>1414</v>
      </c>
      <c r="I503" s="5" t="s">
        <v>1277</v>
      </c>
    </row>
    <row r="504" spans="1:9" ht="30" outlineLevel="2" x14ac:dyDescent="0.25">
      <c r="A504" s="3">
        <v>984171773</v>
      </c>
      <c r="B504" s="4" t="s">
        <v>1411</v>
      </c>
      <c r="C504" s="5">
        <v>6086</v>
      </c>
      <c r="D504" s="4" t="s">
        <v>1412</v>
      </c>
      <c r="E504" s="4" t="s">
        <v>1413</v>
      </c>
      <c r="F504" s="6">
        <v>5145107</v>
      </c>
      <c r="G504" s="6">
        <v>959021</v>
      </c>
      <c r="H504" s="5" t="s">
        <v>1414</v>
      </c>
      <c r="I504" s="5" t="s">
        <v>1277</v>
      </c>
    </row>
    <row r="505" spans="1:9" outlineLevel="2" x14ac:dyDescent="0.25">
      <c r="A505" s="3">
        <v>988698229</v>
      </c>
      <c r="B505" s="4" t="s">
        <v>1415</v>
      </c>
      <c r="C505" s="5">
        <v>49092</v>
      </c>
      <c r="D505" s="4" t="s">
        <v>1416</v>
      </c>
      <c r="E505" s="4" t="s">
        <v>1417</v>
      </c>
      <c r="F505" s="6">
        <v>2080987</v>
      </c>
      <c r="G505" s="6">
        <v>386197</v>
      </c>
      <c r="H505" s="5" t="s">
        <v>1414</v>
      </c>
      <c r="I505" s="5" t="s">
        <v>1277</v>
      </c>
    </row>
    <row r="506" spans="1:9" ht="30" outlineLevel="2" x14ac:dyDescent="0.25">
      <c r="A506" s="3">
        <v>984076673</v>
      </c>
      <c r="B506" s="4" t="s">
        <v>1418</v>
      </c>
      <c r="C506" s="5">
        <v>72635</v>
      </c>
      <c r="D506" s="4" t="s">
        <v>1419</v>
      </c>
      <c r="E506" s="4" t="s">
        <v>1420</v>
      </c>
      <c r="F506" s="6">
        <v>119663</v>
      </c>
      <c r="G506" s="6">
        <v>16713</v>
      </c>
      <c r="H506" s="5" t="s">
        <v>1421</v>
      </c>
      <c r="I506" s="5" t="s">
        <v>1277</v>
      </c>
    </row>
    <row r="507" spans="1:9" outlineLevel="2" x14ac:dyDescent="0.25">
      <c r="A507" s="3">
        <v>984076673</v>
      </c>
      <c r="B507" s="4" t="s">
        <v>1418</v>
      </c>
      <c r="C507" s="5">
        <v>59829</v>
      </c>
      <c r="D507" s="4" t="s">
        <v>1422</v>
      </c>
      <c r="E507" s="4" t="s">
        <v>1423</v>
      </c>
      <c r="F507" s="6">
        <v>455658</v>
      </c>
      <c r="G507" s="6">
        <v>46807</v>
      </c>
      <c r="H507" s="5" t="s">
        <v>1421</v>
      </c>
      <c r="I507" s="5" t="s">
        <v>1277</v>
      </c>
    </row>
    <row r="508" spans="1:9" outlineLevel="2" x14ac:dyDescent="0.25">
      <c r="A508" s="3">
        <v>977096359</v>
      </c>
      <c r="B508" s="4" t="s">
        <v>1424</v>
      </c>
      <c r="C508" s="5">
        <v>5747</v>
      </c>
      <c r="D508" s="4" t="s">
        <v>1425</v>
      </c>
      <c r="E508" s="4" t="s">
        <v>1426</v>
      </c>
      <c r="F508" s="6">
        <v>3856434</v>
      </c>
      <c r="G508" s="6">
        <v>646645</v>
      </c>
      <c r="H508" s="5" t="s">
        <v>1427</v>
      </c>
      <c r="I508" s="5" t="s">
        <v>1277</v>
      </c>
    </row>
    <row r="509" spans="1:9" ht="30" outlineLevel="2" x14ac:dyDescent="0.25">
      <c r="A509" s="3">
        <v>985298416</v>
      </c>
      <c r="B509" s="4" t="s">
        <v>1428</v>
      </c>
      <c r="C509" s="5">
        <v>60581</v>
      </c>
      <c r="D509" s="4" t="s">
        <v>1429</v>
      </c>
      <c r="E509" s="4" t="s">
        <v>1430</v>
      </c>
      <c r="F509" s="6">
        <v>4631875</v>
      </c>
      <c r="G509" s="6">
        <v>839375</v>
      </c>
      <c r="H509" s="5" t="s">
        <v>1427</v>
      </c>
      <c r="I509" s="5" t="s">
        <v>1277</v>
      </c>
    </row>
    <row r="510" spans="1:9" outlineLevel="2" x14ac:dyDescent="0.25">
      <c r="A510" s="3">
        <v>983988253</v>
      </c>
      <c r="B510" s="4" t="s">
        <v>1431</v>
      </c>
      <c r="C510" s="5">
        <v>45925</v>
      </c>
      <c r="D510" s="4" t="s">
        <v>1432</v>
      </c>
      <c r="E510" s="4" t="s">
        <v>1433</v>
      </c>
      <c r="F510" s="6">
        <v>3434159</v>
      </c>
      <c r="G510" s="6">
        <v>657562</v>
      </c>
      <c r="H510" s="5" t="s">
        <v>1434</v>
      </c>
      <c r="I510" s="5" t="s">
        <v>1277</v>
      </c>
    </row>
    <row r="511" spans="1:9" outlineLevel="2" x14ac:dyDescent="0.25">
      <c r="A511" s="3">
        <v>971268174</v>
      </c>
      <c r="B511" s="4" t="s">
        <v>1435</v>
      </c>
      <c r="C511" s="5">
        <v>75620</v>
      </c>
      <c r="D511" s="4" t="s">
        <v>1436</v>
      </c>
      <c r="E511" s="4" t="s">
        <v>1437</v>
      </c>
      <c r="F511" s="6">
        <v>584413</v>
      </c>
      <c r="G511" s="6">
        <v>93402</v>
      </c>
      <c r="H511" s="5" t="s">
        <v>1438</v>
      </c>
      <c r="I511" s="5" t="s">
        <v>1277</v>
      </c>
    </row>
    <row r="512" spans="1:9" outlineLevel="2" x14ac:dyDescent="0.25">
      <c r="A512" s="3">
        <v>971268174</v>
      </c>
      <c r="B512" s="4" t="s">
        <v>1435</v>
      </c>
      <c r="C512" s="5">
        <v>72914</v>
      </c>
      <c r="D512" s="4" t="s">
        <v>1439</v>
      </c>
      <c r="E512" s="4" t="s">
        <v>1440</v>
      </c>
      <c r="F512" s="6">
        <v>620125</v>
      </c>
      <c r="G512" s="6">
        <v>114625</v>
      </c>
      <c r="H512" s="5" t="s">
        <v>1438</v>
      </c>
      <c r="I512" s="5" t="s">
        <v>1277</v>
      </c>
    </row>
    <row r="513" spans="1:9" outlineLevel="2" x14ac:dyDescent="0.25">
      <c r="A513" s="3">
        <v>971268174</v>
      </c>
      <c r="B513" s="4" t="s">
        <v>1435</v>
      </c>
      <c r="C513" s="5">
        <v>72913</v>
      </c>
      <c r="D513" s="4" t="s">
        <v>1441</v>
      </c>
      <c r="E513" s="4" t="s">
        <v>1442</v>
      </c>
      <c r="F513" s="6">
        <v>594368</v>
      </c>
      <c r="G513" s="6">
        <v>94895</v>
      </c>
      <c r="H513" s="5" t="s">
        <v>1438</v>
      </c>
      <c r="I513" s="5" t="s">
        <v>1277</v>
      </c>
    </row>
    <row r="514" spans="1:9" outlineLevel="2" x14ac:dyDescent="0.25">
      <c r="A514" s="3">
        <v>971268174</v>
      </c>
      <c r="B514" s="4" t="s">
        <v>1435</v>
      </c>
      <c r="C514" s="5">
        <v>50261</v>
      </c>
      <c r="D514" s="4" t="s">
        <v>1443</v>
      </c>
      <c r="E514" s="4" t="s">
        <v>1444</v>
      </c>
      <c r="F514" s="6">
        <v>3994963</v>
      </c>
      <c r="G514" s="6">
        <v>618060</v>
      </c>
      <c r="H514" s="5" t="s">
        <v>1438</v>
      </c>
      <c r="I514" s="5" t="s">
        <v>1277</v>
      </c>
    </row>
    <row r="515" spans="1:9" ht="30" outlineLevel="2" x14ac:dyDescent="0.25">
      <c r="A515" s="3">
        <v>983427677</v>
      </c>
      <c r="B515" s="4" t="s">
        <v>1445</v>
      </c>
      <c r="C515" s="5">
        <v>64578</v>
      </c>
      <c r="D515" s="4" t="s">
        <v>1446</v>
      </c>
      <c r="E515" s="4" t="s">
        <v>1447</v>
      </c>
      <c r="F515" s="6">
        <v>1440508</v>
      </c>
      <c r="G515" s="6">
        <v>182944</v>
      </c>
      <c r="H515" s="5" t="s">
        <v>1438</v>
      </c>
      <c r="I515" s="5" t="s">
        <v>1277</v>
      </c>
    </row>
    <row r="516" spans="1:9" ht="30" outlineLevel="2" x14ac:dyDescent="0.25">
      <c r="A516" s="3">
        <v>983427677</v>
      </c>
      <c r="B516" s="4" t="s">
        <v>1445</v>
      </c>
      <c r="C516" s="5">
        <v>66478</v>
      </c>
      <c r="D516" s="4" t="s">
        <v>1448</v>
      </c>
      <c r="E516" s="4" t="s">
        <v>1449</v>
      </c>
      <c r="F516" s="6">
        <v>2036782</v>
      </c>
      <c r="G516" s="6">
        <v>166765</v>
      </c>
      <c r="H516" s="5" t="s">
        <v>1438</v>
      </c>
      <c r="I516" s="5" t="s">
        <v>1277</v>
      </c>
    </row>
    <row r="517" spans="1:9" outlineLevel="2" x14ac:dyDescent="0.25">
      <c r="A517" s="3">
        <v>983427677</v>
      </c>
      <c r="B517" s="4" t="s">
        <v>1445</v>
      </c>
      <c r="C517" s="5">
        <v>10545</v>
      </c>
      <c r="D517" s="4" t="s">
        <v>1450</v>
      </c>
      <c r="E517" s="4" t="s">
        <v>1451</v>
      </c>
      <c r="F517" s="6">
        <v>5135437</v>
      </c>
      <c r="G517" s="6">
        <v>859225</v>
      </c>
      <c r="H517" s="5" t="s">
        <v>1438</v>
      </c>
      <c r="I517" s="5" t="s">
        <v>1277</v>
      </c>
    </row>
    <row r="518" spans="1:9" outlineLevel="2" x14ac:dyDescent="0.25">
      <c r="A518" s="3">
        <v>983427677</v>
      </c>
      <c r="B518" s="4" t="s">
        <v>1445</v>
      </c>
      <c r="C518" s="5">
        <v>41095</v>
      </c>
      <c r="D518" s="4" t="s">
        <v>1452</v>
      </c>
      <c r="E518" s="4" t="s">
        <v>1453</v>
      </c>
      <c r="F518" s="6">
        <v>3140244</v>
      </c>
      <c r="G518" s="6">
        <v>598141</v>
      </c>
      <c r="H518" s="5" t="s">
        <v>1438</v>
      </c>
      <c r="I518" s="5" t="s">
        <v>1277</v>
      </c>
    </row>
    <row r="519" spans="1:9" outlineLevel="2" x14ac:dyDescent="0.25">
      <c r="A519" s="3">
        <v>983951244</v>
      </c>
      <c r="B519" s="4" t="s">
        <v>1454</v>
      </c>
      <c r="C519" s="5">
        <v>63165</v>
      </c>
      <c r="D519" s="4" t="s">
        <v>1455</v>
      </c>
      <c r="E519" s="4" t="s">
        <v>1456</v>
      </c>
      <c r="F519" s="6">
        <v>820390</v>
      </c>
      <c r="G519" s="6">
        <v>156878</v>
      </c>
      <c r="H519" s="5" t="s">
        <v>1438</v>
      </c>
      <c r="I519" s="5" t="s">
        <v>1277</v>
      </c>
    </row>
    <row r="520" spans="1:9" outlineLevel="2" x14ac:dyDescent="0.25">
      <c r="A520" s="3">
        <v>995829363</v>
      </c>
      <c r="B520" s="4" t="s">
        <v>1457</v>
      </c>
      <c r="C520" s="5">
        <v>40750</v>
      </c>
      <c r="D520" s="4" t="s">
        <v>1458</v>
      </c>
      <c r="E520" s="4" t="s">
        <v>1459</v>
      </c>
      <c r="F520" s="6">
        <v>460660</v>
      </c>
      <c r="G520" s="6">
        <v>67697</v>
      </c>
      <c r="H520" s="5" t="s">
        <v>1460</v>
      </c>
      <c r="I520" s="5" t="s">
        <v>1277</v>
      </c>
    </row>
    <row r="521" spans="1:9" outlineLevel="2" x14ac:dyDescent="0.25">
      <c r="A521" s="3">
        <v>984064330</v>
      </c>
      <c r="B521" s="4" t="s">
        <v>1461</v>
      </c>
      <c r="C521" s="5">
        <v>59972</v>
      </c>
      <c r="D521" s="4" t="s">
        <v>1462</v>
      </c>
      <c r="E521" s="4" t="s">
        <v>1463</v>
      </c>
      <c r="F521" s="6">
        <v>605686</v>
      </c>
      <c r="G521" s="6">
        <v>121137</v>
      </c>
      <c r="H521" s="5" t="s">
        <v>1464</v>
      </c>
      <c r="I521" s="5" t="s">
        <v>1277</v>
      </c>
    </row>
    <row r="522" spans="1:9" ht="60" outlineLevel="2" x14ac:dyDescent="0.25">
      <c r="A522" s="3">
        <v>863937922</v>
      </c>
      <c r="B522" s="4" t="s">
        <v>1465</v>
      </c>
      <c r="C522" s="5">
        <v>33869</v>
      </c>
      <c r="D522" s="4" t="s">
        <v>1466</v>
      </c>
      <c r="E522" s="4" t="s">
        <v>1467</v>
      </c>
      <c r="F522" s="6">
        <v>435443</v>
      </c>
      <c r="G522" s="6">
        <v>48110</v>
      </c>
      <c r="H522" s="5" t="s">
        <v>1468</v>
      </c>
      <c r="I522" s="5" t="s">
        <v>1277</v>
      </c>
    </row>
    <row r="523" spans="1:9" ht="45" outlineLevel="2" x14ac:dyDescent="0.25">
      <c r="A523" s="3">
        <v>863937922</v>
      </c>
      <c r="B523" s="4" t="s">
        <v>1465</v>
      </c>
      <c r="C523" s="5">
        <v>33869</v>
      </c>
      <c r="D523" s="4" t="s">
        <v>1466</v>
      </c>
      <c r="E523" s="4" t="s">
        <v>1469</v>
      </c>
      <c r="F523" s="6">
        <v>944761</v>
      </c>
      <c r="G523" s="6">
        <v>149753</v>
      </c>
      <c r="H523" s="5" t="s">
        <v>1468</v>
      </c>
      <c r="I523" s="5" t="s">
        <v>1277</v>
      </c>
    </row>
    <row r="524" spans="1:9" outlineLevel="2" x14ac:dyDescent="0.25">
      <c r="A524" s="3">
        <v>917886318</v>
      </c>
      <c r="B524" s="4" t="s">
        <v>1470</v>
      </c>
      <c r="C524" s="5" t="s">
        <v>1471</v>
      </c>
      <c r="D524" s="4" t="s">
        <v>1472</v>
      </c>
      <c r="E524" s="4" t="s">
        <v>219</v>
      </c>
      <c r="F524" s="6">
        <v>2621798</v>
      </c>
      <c r="G524" s="6">
        <v>253295</v>
      </c>
      <c r="H524" s="5" t="s">
        <v>1468</v>
      </c>
      <c r="I524" s="5" t="s">
        <v>1277</v>
      </c>
    </row>
    <row r="525" spans="1:9" outlineLevel="2" x14ac:dyDescent="0.25">
      <c r="A525" s="3">
        <v>917886318</v>
      </c>
      <c r="B525" s="4" t="s">
        <v>1470</v>
      </c>
      <c r="C525" s="5" t="s">
        <v>1471</v>
      </c>
      <c r="D525" s="4" t="s">
        <v>1473</v>
      </c>
      <c r="E525" s="4" t="s">
        <v>1474</v>
      </c>
      <c r="F525" s="6">
        <v>3041388</v>
      </c>
      <c r="G525" s="6">
        <v>514978</v>
      </c>
      <c r="H525" s="5" t="s">
        <v>1468</v>
      </c>
      <c r="I525" s="5" t="s">
        <v>1277</v>
      </c>
    </row>
    <row r="526" spans="1:9" outlineLevel="2" x14ac:dyDescent="0.25">
      <c r="A526" s="3">
        <v>980580679</v>
      </c>
      <c r="B526" s="4" t="s">
        <v>1475</v>
      </c>
      <c r="C526" s="5">
        <v>13854</v>
      </c>
      <c r="D526" s="4" t="s">
        <v>1476</v>
      </c>
      <c r="E526" s="4" t="s">
        <v>1477</v>
      </c>
      <c r="F526" s="6">
        <v>4506696</v>
      </c>
      <c r="G526" s="6">
        <v>833566</v>
      </c>
      <c r="H526" s="5" t="s">
        <v>1468</v>
      </c>
      <c r="I526" s="5" t="s">
        <v>1277</v>
      </c>
    </row>
    <row r="527" spans="1:9" outlineLevel="2" x14ac:dyDescent="0.25">
      <c r="A527" s="3">
        <v>975586278</v>
      </c>
      <c r="B527" s="4" t="s">
        <v>1478</v>
      </c>
      <c r="C527" s="5">
        <v>35017</v>
      </c>
      <c r="D527" s="4" t="s">
        <v>1479</v>
      </c>
      <c r="E527" s="4" t="s">
        <v>1480</v>
      </c>
      <c r="F527" s="6">
        <v>4183003</v>
      </c>
      <c r="G527" s="6">
        <v>828047</v>
      </c>
      <c r="H527" s="5" t="s">
        <v>1481</v>
      </c>
      <c r="I527" s="5" t="s">
        <v>1277</v>
      </c>
    </row>
    <row r="528" spans="1:9" outlineLevel="2" x14ac:dyDescent="0.25">
      <c r="A528" s="3">
        <v>975586278</v>
      </c>
      <c r="B528" s="4" t="s">
        <v>1478</v>
      </c>
      <c r="C528" s="5">
        <v>744</v>
      </c>
      <c r="D528" s="4" t="s">
        <v>1482</v>
      </c>
      <c r="E528" s="4" t="s">
        <v>1483</v>
      </c>
      <c r="F528" s="6">
        <v>198399</v>
      </c>
      <c r="G528" s="6">
        <v>20140</v>
      </c>
      <c r="H528" s="5" t="s">
        <v>1481</v>
      </c>
      <c r="I528" s="5" t="s">
        <v>1277</v>
      </c>
    </row>
    <row r="529" spans="1:9" outlineLevel="2" x14ac:dyDescent="0.25">
      <c r="A529" s="3">
        <v>993529435</v>
      </c>
      <c r="B529" s="4" t="s">
        <v>1484</v>
      </c>
      <c r="C529" s="5">
        <v>54778</v>
      </c>
      <c r="D529" s="4" t="s">
        <v>1485</v>
      </c>
      <c r="E529" s="4" t="s">
        <v>1486</v>
      </c>
      <c r="F529" s="6">
        <v>1187807</v>
      </c>
      <c r="G529" s="6">
        <v>173057</v>
      </c>
      <c r="H529" s="5" t="s">
        <v>1481</v>
      </c>
      <c r="I529" s="5" t="s">
        <v>1277</v>
      </c>
    </row>
    <row r="530" spans="1:9" ht="30" outlineLevel="2" x14ac:dyDescent="0.25">
      <c r="A530" s="3">
        <v>938732272</v>
      </c>
      <c r="B530" s="4" t="s">
        <v>1487</v>
      </c>
      <c r="C530" s="5">
        <v>73045</v>
      </c>
      <c r="D530" s="4" t="s">
        <v>1488</v>
      </c>
      <c r="E530" s="4" t="s">
        <v>1489</v>
      </c>
      <c r="F530" s="6">
        <v>3612919</v>
      </c>
      <c r="G530" s="6">
        <v>665252</v>
      </c>
      <c r="H530" s="5" t="s">
        <v>1490</v>
      </c>
      <c r="I530" s="5" t="s">
        <v>1277</v>
      </c>
    </row>
    <row r="531" spans="1:9" outlineLevel="2" x14ac:dyDescent="0.25">
      <c r="A531" s="3">
        <v>938732272</v>
      </c>
      <c r="B531" s="4" t="s">
        <v>1487</v>
      </c>
      <c r="C531" s="5">
        <v>16099</v>
      </c>
      <c r="D531" s="4" t="s">
        <v>1491</v>
      </c>
      <c r="E531" s="4" t="s">
        <v>1492</v>
      </c>
      <c r="F531" s="6">
        <v>2676643</v>
      </c>
      <c r="G531" s="6">
        <v>535329</v>
      </c>
      <c r="H531" s="5" t="s">
        <v>1490</v>
      </c>
      <c r="I531" s="5" t="s">
        <v>1277</v>
      </c>
    </row>
    <row r="532" spans="1:9" outlineLevel="2" x14ac:dyDescent="0.25">
      <c r="A532" s="3">
        <v>938732272</v>
      </c>
      <c r="B532" s="4" t="s">
        <v>1487</v>
      </c>
      <c r="C532" s="5">
        <v>16099</v>
      </c>
      <c r="D532" s="4" t="s">
        <v>1491</v>
      </c>
      <c r="E532" s="4" t="s">
        <v>1493</v>
      </c>
      <c r="F532" s="6">
        <v>6749076</v>
      </c>
      <c r="G532" s="6">
        <v>1285538</v>
      </c>
      <c r="H532" s="5" t="s">
        <v>1490</v>
      </c>
      <c r="I532" s="5" t="s">
        <v>1277</v>
      </c>
    </row>
    <row r="533" spans="1:9" ht="30" outlineLevel="2" x14ac:dyDescent="0.25">
      <c r="A533" s="3">
        <v>990675554</v>
      </c>
      <c r="B533" s="4" t="s">
        <v>1494</v>
      </c>
      <c r="C533" s="5">
        <v>54333</v>
      </c>
      <c r="D533" s="4" t="s">
        <v>1495</v>
      </c>
      <c r="E533" s="4" t="s">
        <v>1496</v>
      </c>
      <c r="F533" s="6">
        <v>1975507</v>
      </c>
      <c r="G533" s="6">
        <v>52487</v>
      </c>
      <c r="H533" s="5" t="s">
        <v>1490</v>
      </c>
      <c r="I533" s="5" t="s">
        <v>1277</v>
      </c>
    </row>
    <row r="534" spans="1:9" ht="30" outlineLevel="2" x14ac:dyDescent="0.25">
      <c r="A534" s="3">
        <v>990675554</v>
      </c>
      <c r="B534" s="4" t="s">
        <v>1494</v>
      </c>
      <c r="C534" s="5">
        <v>54327</v>
      </c>
      <c r="D534" s="4" t="s">
        <v>1497</v>
      </c>
      <c r="E534" s="4" t="s">
        <v>1498</v>
      </c>
      <c r="F534" s="6">
        <v>3120908</v>
      </c>
      <c r="G534" s="6">
        <v>205019</v>
      </c>
      <c r="H534" s="5" t="s">
        <v>1490</v>
      </c>
      <c r="I534" s="5" t="s">
        <v>1277</v>
      </c>
    </row>
    <row r="535" spans="1:9" outlineLevel="2" x14ac:dyDescent="0.25">
      <c r="A535" s="3">
        <v>990675554</v>
      </c>
      <c r="B535" s="4" t="s">
        <v>1494</v>
      </c>
      <c r="C535" s="5">
        <v>54330</v>
      </c>
      <c r="D535" s="4" t="s">
        <v>1499</v>
      </c>
      <c r="E535" s="4" t="s">
        <v>1500</v>
      </c>
      <c r="F535" s="6">
        <v>1159000</v>
      </c>
      <c r="G535" s="6">
        <v>66641</v>
      </c>
      <c r="H535" s="5" t="s">
        <v>1490</v>
      </c>
      <c r="I535" s="5" t="s">
        <v>1277</v>
      </c>
    </row>
    <row r="536" spans="1:9" ht="45" outlineLevel="2" x14ac:dyDescent="0.25">
      <c r="A536" s="3">
        <v>887782962</v>
      </c>
      <c r="B536" s="4" t="s">
        <v>1501</v>
      </c>
      <c r="C536" s="5">
        <v>67493</v>
      </c>
      <c r="D536" s="4" t="s">
        <v>1502</v>
      </c>
      <c r="E536" s="4" t="s">
        <v>1503</v>
      </c>
      <c r="F536" s="6">
        <v>1300762</v>
      </c>
      <c r="G536" s="6">
        <v>243473</v>
      </c>
      <c r="H536" s="5" t="s">
        <v>1504</v>
      </c>
      <c r="I536" s="5" t="s">
        <v>1277</v>
      </c>
    </row>
    <row r="537" spans="1:9" ht="75" outlineLevel="2" x14ac:dyDescent="0.25">
      <c r="A537" s="3">
        <v>887782962</v>
      </c>
      <c r="B537" s="4" t="s">
        <v>1501</v>
      </c>
      <c r="C537" s="5">
        <v>53419</v>
      </c>
      <c r="D537" s="4" t="s">
        <v>1505</v>
      </c>
      <c r="E537" s="4" t="s">
        <v>1506</v>
      </c>
      <c r="F537" s="6">
        <v>626783</v>
      </c>
      <c r="G537" s="6">
        <v>119357</v>
      </c>
      <c r="H537" s="5" t="s">
        <v>1504</v>
      </c>
      <c r="I537" s="5" t="s">
        <v>1277</v>
      </c>
    </row>
    <row r="538" spans="1:9" outlineLevel="2" x14ac:dyDescent="0.25">
      <c r="A538" s="3">
        <v>974249650</v>
      </c>
      <c r="B538" s="4" t="s">
        <v>1507</v>
      </c>
      <c r="C538" s="5">
        <v>40701</v>
      </c>
      <c r="D538" s="4" t="s">
        <v>1508</v>
      </c>
      <c r="E538" s="4" t="s">
        <v>1509</v>
      </c>
      <c r="F538" s="6">
        <v>2004500</v>
      </c>
      <c r="G538" s="6">
        <v>218787</v>
      </c>
      <c r="H538" s="5" t="s">
        <v>1504</v>
      </c>
      <c r="I538" s="5" t="s">
        <v>1277</v>
      </c>
    </row>
    <row r="539" spans="1:9" outlineLevel="2" x14ac:dyDescent="0.25">
      <c r="A539" s="3">
        <v>974249650</v>
      </c>
      <c r="B539" s="4" t="s">
        <v>1507</v>
      </c>
      <c r="C539" s="5">
        <v>51124</v>
      </c>
      <c r="D539" s="4" t="s">
        <v>1510</v>
      </c>
      <c r="E539" s="4" t="s">
        <v>1511</v>
      </c>
      <c r="F539" s="6">
        <v>11048400</v>
      </c>
      <c r="G539" s="6">
        <v>1678483</v>
      </c>
      <c r="H539" s="5" t="s">
        <v>1504</v>
      </c>
      <c r="I539" s="5" t="s">
        <v>1277</v>
      </c>
    </row>
    <row r="540" spans="1:9" outlineLevel="2" x14ac:dyDescent="0.25">
      <c r="A540" s="3">
        <v>975588858</v>
      </c>
      <c r="B540" s="4" t="s">
        <v>1512</v>
      </c>
      <c r="C540" s="5">
        <v>72624</v>
      </c>
      <c r="D540" s="4" t="s">
        <v>1513</v>
      </c>
      <c r="E540" s="4" t="s">
        <v>1514</v>
      </c>
      <c r="F540" s="6">
        <v>19174929</v>
      </c>
      <c r="G540" s="6">
        <v>3608903</v>
      </c>
      <c r="H540" s="5" t="s">
        <v>1504</v>
      </c>
      <c r="I540" s="5" t="s">
        <v>1277</v>
      </c>
    </row>
    <row r="541" spans="1:9" ht="30" outlineLevel="2" x14ac:dyDescent="0.25">
      <c r="A541" s="3">
        <v>975588858</v>
      </c>
      <c r="B541" s="4" t="s">
        <v>1512</v>
      </c>
      <c r="C541" s="5">
        <v>73800</v>
      </c>
      <c r="D541" s="4" t="s">
        <v>1515</v>
      </c>
      <c r="E541" s="4" t="s">
        <v>1516</v>
      </c>
      <c r="F541" s="6">
        <v>2608238</v>
      </c>
      <c r="G541" s="6">
        <v>497648</v>
      </c>
      <c r="H541" s="5" t="s">
        <v>1504</v>
      </c>
      <c r="I541" s="5" t="s">
        <v>1277</v>
      </c>
    </row>
    <row r="542" spans="1:9" ht="30" outlineLevel="2" x14ac:dyDescent="0.25">
      <c r="A542" s="3">
        <v>975588858</v>
      </c>
      <c r="B542" s="4" t="s">
        <v>1512</v>
      </c>
      <c r="C542" s="5">
        <v>73604</v>
      </c>
      <c r="D542" s="4" t="s">
        <v>1517</v>
      </c>
      <c r="E542" s="4" t="s">
        <v>1518</v>
      </c>
      <c r="F542" s="6">
        <v>906218</v>
      </c>
      <c r="G542" s="6">
        <v>172844</v>
      </c>
      <c r="H542" s="5" t="s">
        <v>1504</v>
      </c>
      <c r="I542" s="5" t="s">
        <v>1277</v>
      </c>
    </row>
    <row r="543" spans="1:9" ht="45" outlineLevel="2" x14ac:dyDescent="0.25">
      <c r="A543" s="3">
        <v>983347525</v>
      </c>
      <c r="B543" s="4" t="s">
        <v>1519</v>
      </c>
      <c r="C543" s="5">
        <v>75188</v>
      </c>
      <c r="D543" s="4" t="s">
        <v>1520</v>
      </c>
      <c r="E543" s="4" t="s">
        <v>1521</v>
      </c>
      <c r="F543" s="6">
        <v>4505468</v>
      </c>
      <c r="G543" s="6">
        <v>741093</v>
      </c>
      <c r="H543" s="5" t="s">
        <v>1522</v>
      </c>
      <c r="I543" s="5" t="s">
        <v>1277</v>
      </c>
    </row>
    <row r="544" spans="1:9" ht="30" outlineLevel="2" x14ac:dyDescent="0.25">
      <c r="A544" s="3">
        <v>993523569</v>
      </c>
      <c r="B544" s="4" t="s">
        <v>1523</v>
      </c>
      <c r="C544" s="5">
        <v>22280</v>
      </c>
      <c r="D544" s="4" t="s">
        <v>1524</v>
      </c>
      <c r="E544" s="4" t="s">
        <v>1525</v>
      </c>
      <c r="F544" s="6">
        <v>1827072</v>
      </c>
      <c r="G544" s="6">
        <v>332451</v>
      </c>
      <c r="H544" s="5" t="s">
        <v>1522</v>
      </c>
      <c r="I544" s="5" t="s">
        <v>1277</v>
      </c>
    </row>
    <row r="545" spans="1:9" ht="30" outlineLevel="2" x14ac:dyDescent="0.25">
      <c r="A545" s="3">
        <v>955222261</v>
      </c>
      <c r="B545" s="4" t="s">
        <v>1526</v>
      </c>
      <c r="C545" s="5">
        <v>73484</v>
      </c>
      <c r="D545" s="4" t="s">
        <v>1527</v>
      </c>
      <c r="E545" s="4" t="s">
        <v>1528</v>
      </c>
      <c r="F545" s="6">
        <v>12704799</v>
      </c>
      <c r="G545" s="6">
        <v>2522410</v>
      </c>
      <c r="H545" s="5" t="s">
        <v>1529</v>
      </c>
      <c r="I545" s="5" t="s">
        <v>1277</v>
      </c>
    </row>
    <row r="546" spans="1:9" outlineLevel="1" x14ac:dyDescent="0.25">
      <c r="F546" s="10">
        <f>SUBTOTAL(9,F454:F545)</f>
        <v>273638757</v>
      </c>
      <c r="G546" s="10">
        <f>SUBTOTAL(9,G454:G545)</f>
        <v>46577161</v>
      </c>
      <c r="I546" s="11" t="s">
        <v>1530</v>
      </c>
    </row>
    <row r="547" spans="1:9" x14ac:dyDescent="0.25">
      <c r="F547" s="10">
        <f>SUBTOTAL(9,F2:F545)</f>
        <v>1963179324</v>
      </c>
      <c r="G547" s="10">
        <f>SUBTOTAL(9,G2:G545)</f>
        <v>301102403</v>
      </c>
      <c r="I547" s="11" t="s">
        <v>1531</v>
      </c>
    </row>
  </sheetData>
  <mergeCells count="9">
    <mergeCell ref="G1:G2"/>
    <mergeCell ref="H1:H2"/>
    <mergeCell ref="I1:I2"/>
    <mergeCell ref="A1:A2"/>
    <mergeCell ref="B1:B2"/>
    <mergeCell ref="C1:C2"/>
    <mergeCell ref="D1:D2"/>
    <mergeCell ref="E1:E2"/>
    <mergeCell ref="F1:F2"/>
  </mergeCells>
  <dataValidations count="1">
    <dataValidation type="whole" operator="greaterThan" allowBlank="1" showInputMessage="1" showErrorMessage="1" sqref="A1" xr:uid="{FEE84D3B-26A9-4E4F-972C-4A5BD10AAA3A}">
      <formula1>99999999</formula1>
    </dataValidation>
  </dataValidations>
  <hyperlinks>
    <hyperlink ref="F1" r:id="rId1" display="javascript:__doPostBack('KKDMVAKompensasjonListControl2_header$ctl02$ctl14','')" xr:uid="{A4E7BD21-D698-431C-8A17-EE6533589D66}"/>
    <hyperlink ref="G1" r:id="rId2" display="javascript:__doPostBack('KKDMVAKompensasjonListControl2_header$ctl02$ctl16','')" xr:uid="{F8953ACD-8715-48FA-9E33-D6854ED952D0}"/>
  </hyperlinks>
  <pageMargins left="0.70866141732283472" right="0.70866141732283472" top="0.74803149606299213" bottom="0.74803149606299213" header="0.31496062992125984" footer="0.31496062992125984"/>
  <pageSetup paperSize="9" scale="62" orientation="landscape" r:id="rId3"/>
  <headerFooter>
    <oddHeader>&amp;LLotteri- og stiftelsestilsynet&amp;CMomskompensasjon ved bygging av idrettsanlegg
søkerliste - sortert på kommune og fylke&amp;Rside &amp;P av &amp;N</oddHeader>
    <oddFooter>&amp;Cmars 2020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WEB søkarliste_2</vt:lpstr>
      <vt:lpstr>'WEB søkarliste_2'!Utskriftsområde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Beate Varlid</dc:creator>
  <cp:lastModifiedBy>Bjørn Leirdal</cp:lastModifiedBy>
  <dcterms:created xsi:type="dcterms:W3CDTF">2020-03-11T09:06:25Z</dcterms:created>
  <dcterms:modified xsi:type="dcterms:W3CDTF">2020-04-17T08:52:46Z</dcterms:modified>
</cp:coreProperties>
</file>