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https://lottstiftonline-my.sharepoint.com/personal/steinar_hatlestad_lottstift_no/Documents/Skrivebord/"/>
    </mc:Choice>
  </mc:AlternateContent>
  <xr:revisionPtr revIDLastSave="0" documentId="8_{56AAE249-06AA-41AD-B373-BDD99289B9A9}" xr6:coauthVersionLast="46" xr6:coauthVersionMax="46" xr10:uidLastSave="{00000000-0000-0000-0000-000000000000}"/>
  <bookViews>
    <workbookView xWindow="3075" yWindow="3075" windowWidth="21600" windowHeight="11175" xr2:uid="{6436A68E-7063-4EB6-B9D7-AE63D1CD2CD2}"/>
  </bookViews>
  <sheets>
    <sheet name="Ark1" sheetId="1" r:id="rId1"/>
  </sheets>
  <definedNames>
    <definedName name="_xlnm._FilterDatabase" localSheetId="0" hidden="1">'Ark1'!$A$1:$I$2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577" i="1" l="1"/>
  <c r="G577" i="1"/>
  <c r="F576" i="1"/>
  <c r="G576" i="1"/>
  <c r="F455" i="1"/>
  <c r="G455" i="1"/>
  <c r="F385" i="1"/>
  <c r="G385" i="1"/>
  <c r="F320" i="1"/>
  <c r="G320" i="1"/>
  <c r="F260" i="1"/>
  <c r="G260" i="1"/>
  <c r="F235" i="1"/>
  <c r="G235" i="1"/>
  <c r="F204" i="1"/>
  <c r="G204" i="1"/>
  <c r="F189" i="1"/>
  <c r="G189" i="1"/>
  <c r="F163" i="1"/>
  <c r="G163" i="1"/>
  <c r="F132" i="1"/>
  <c r="G132" i="1"/>
  <c r="F42" i="1"/>
  <c r="G42" i="1"/>
</calcChain>
</file>

<file path=xl/sharedStrings.xml><?xml version="1.0" encoding="utf-8"?>
<sst xmlns="http://schemas.openxmlformats.org/spreadsheetml/2006/main" count="2836" uniqueCount="1633">
  <si>
    <t>Anlegg</t>
  </si>
  <si>
    <t>Beskrivelse tiltak</t>
  </si>
  <si>
    <t>Org.nr</t>
  </si>
  <si>
    <t>Søker</t>
  </si>
  <si>
    <t>Totale kostnader</t>
  </si>
  <si>
    <t>Søknadssum</t>
  </si>
  <si>
    <t xml:space="preserve">Kommune </t>
  </si>
  <si>
    <t>Fylke</t>
  </si>
  <si>
    <t>Torsbustaden sportsskytteranlegg</t>
  </si>
  <si>
    <t>Elektroniske skiver Torsbustaden 50 m skytebane</t>
  </si>
  <si>
    <t>LEVANGER SPORTSSKYTTERLAG</t>
  </si>
  <si>
    <t>Levanger</t>
  </si>
  <si>
    <t>Trøndelag</t>
  </si>
  <si>
    <t>Daja skytebane 200m</t>
  </si>
  <si>
    <t>Bygge nytt standplassbygg samt installere 10 nye elektroniske skiver</t>
  </si>
  <si>
    <t>SULITJELMA SKYTTERLAG</t>
  </si>
  <si>
    <t>Fauske</t>
  </si>
  <si>
    <t>Nordland</t>
  </si>
  <si>
    <t>Austebygd Fritidspark - BMX-bane</t>
  </si>
  <si>
    <t>Bygging av BMX-bane på nærmiljøanlegg</t>
  </si>
  <si>
    <t>AUSTEBYGDA FRITIDSPARK</t>
  </si>
  <si>
    <t>Alver</t>
  </si>
  <si>
    <t>Vestland</t>
  </si>
  <si>
    <t>Oslo Kajakklubb, kajakkstativer for kajakkpolo</t>
  </si>
  <si>
    <t>Det ble Ble etablert lagringsplass for klubbens polokajakker</t>
  </si>
  <si>
    <t>OSLO KAJAKKLUBB</t>
  </si>
  <si>
    <t>Oslo</t>
  </si>
  <si>
    <t>Sagbakken idrettspark innedøres skytebane</t>
  </si>
  <si>
    <t>25m innendørs skytebane med 10 skiver/standplasser</t>
  </si>
  <si>
    <t>MO PISTOLKLUBB</t>
  </si>
  <si>
    <t>Rana</t>
  </si>
  <si>
    <t>Sagbakken idrettspark klubbhus Mo Pistolklubb</t>
  </si>
  <si>
    <t>Klubbhus</t>
  </si>
  <si>
    <t>Oslo kajakklubb, klubbhus</t>
  </si>
  <si>
    <t>Det ble utført en rekke tiltak på klubbhuset. Her følger tiltakene: Taket ble rehabilitert. Det ble lagt nytt gulv i kajakkhall, tårn og treningsrom. Alle el-ovner ble byttet ut. kloakkpumpen ble skiftet ut. Dørene i bygget ble byttet ut.</t>
  </si>
  <si>
    <t>Grønålen minibane kunstgras</t>
  </si>
  <si>
    <t>Minibane kunstgras ved sidan av 11ar bane</t>
  </si>
  <si>
    <t>MANGER IDRETTSLAG</t>
  </si>
  <si>
    <t>Grønålen buldrestein</t>
  </si>
  <si>
    <t>Buldrestein på aktivitetsområde ved hovudbana</t>
  </si>
  <si>
    <t>Grønålen pump track</t>
  </si>
  <si>
    <t>Pump track plassert ved sidan av hovudbane</t>
  </si>
  <si>
    <t>Grønålen utandørs treningsapparat, nordre sving</t>
  </si>
  <si>
    <t>Utandørs treningsapparat plassert attmed hovudbane og øvrige nærmiljøtiltak</t>
  </si>
  <si>
    <t>Grønålen lysanlegg nærmiljøanlegg</t>
  </si>
  <si>
    <t>Lysanlegg for minibane og øvrige nærmiljøtiltak nordre sving</t>
  </si>
  <si>
    <t>Bråta aktivitetsarena - Hinderløype</t>
  </si>
  <si>
    <t>Grunnarbeid + kjøp av ustyr</t>
  </si>
  <si>
    <t>ÅL IDRETTSLAG</t>
  </si>
  <si>
    <t>Ål</t>
  </si>
  <si>
    <t>Viken</t>
  </si>
  <si>
    <t>Storhamar fotball - lager, garasje og møterom</t>
  </si>
  <si>
    <t>Påbygg av lager-/garasjebygg</t>
  </si>
  <si>
    <t>STORHAMAR FOTBALL</t>
  </si>
  <si>
    <t>Hamar</t>
  </si>
  <si>
    <t>Innlandet</t>
  </si>
  <si>
    <t>Hovet pistolbane</t>
  </si>
  <si>
    <t>Opparbeidelse pistolbane, sikring og stang/stuper</t>
  </si>
  <si>
    <t>HALLINGSKARVET SKYTTERLAG</t>
  </si>
  <si>
    <t>Hol</t>
  </si>
  <si>
    <t>Hovet leirduebane</t>
  </si>
  <si>
    <t>Flytting av standplass, skysektor</t>
  </si>
  <si>
    <t>Gapahuk Nomeheia</t>
  </si>
  <si>
    <t>Bygging av hytte som turmål og helsefremmende tiltak i Øyslebø</t>
  </si>
  <si>
    <t>ØYSLEBØ VEL</t>
  </si>
  <si>
    <t>Lindesnes</t>
  </si>
  <si>
    <t>Agder</t>
  </si>
  <si>
    <t>Verdalsøra o - kart NM sprint</t>
  </si>
  <si>
    <t>Orienteringskart NM-sprint 2019</t>
  </si>
  <si>
    <t>VERDAL ORIENTERINGSKLUBB</t>
  </si>
  <si>
    <t>Orienteringskart</t>
  </si>
  <si>
    <t>Verdal</t>
  </si>
  <si>
    <t>Garnes nær-o-kart</t>
  </si>
  <si>
    <t>Orienteringskart NM-orientering 2019</t>
  </si>
  <si>
    <t>Nærmiljøkart</t>
  </si>
  <si>
    <t>Gravdal ungdomshus</t>
  </si>
  <si>
    <t>Bygging av garderober, lager, klubb- og møtelokaler</t>
  </si>
  <si>
    <t>GRAVDAL UIL FOTBALL</t>
  </si>
  <si>
    <t>Vestvågøy</t>
  </si>
  <si>
    <t>Bleik tursti</t>
  </si>
  <si>
    <t>Bygging av Bleik Tursti</t>
  </si>
  <si>
    <t>SPORTSKLUBBEN HØKEN</t>
  </si>
  <si>
    <t>Turvei</t>
  </si>
  <si>
    <t>Andøy</t>
  </si>
  <si>
    <t>Bråta aktivitetsarena - Trimpark</t>
  </si>
  <si>
    <t>Trimpark med 11 treningsapp. lagt til turstig og idrettspark</t>
  </si>
  <si>
    <t>Haraldstu</t>
  </si>
  <si>
    <t>Renovering og påbygg skihytte.</t>
  </si>
  <si>
    <t>LENSVIK IDRETTSLAG</t>
  </si>
  <si>
    <t>Orkland</t>
  </si>
  <si>
    <t>Skileikområde Haugen</t>
  </si>
  <si>
    <t>Opparbeidelse av skileikområde i Øyangen.</t>
  </si>
  <si>
    <t>Skileikanlegg</t>
  </si>
  <si>
    <t>Dahle-hallen</t>
  </si>
  <si>
    <t>Rehabilitering og oppgradering av idrettshall</t>
  </si>
  <si>
    <t>DAHLEHALLEN AS</t>
  </si>
  <si>
    <t>Kristiansund</t>
  </si>
  <si>
    <t>Møre og Romsdal</t>
  </si>
  <si>
    <t>Prestagardsskogen idrettspark, skytebane</t>
  </si>
  <si>
    <t>Elektroniske Skiver</t>
  </si>
  <si>
    <t>STORD PISTOLKLUBB</t>
  </si>
  <si>
    <t>Stord</t>
  </si>
  <si>
    <t>Ormevika - ballbinge m/kunstgress</t>
  </si>
  <si>
    <t>Ballbinge</t>
  </si>
  <si>
    <t>ORMEVIKA VELFORENING</t>
  </si>
  <si>
    <t>Arendal</t>
  </si>
  <si>
    <t>Solem varmestue, garderobe og lager</t>
  </si>
  <si>
    <t>Varmestue, garderobe og lager</t>
  </si>
  <si>
    <t>GJERSTAD JEGER- OG FISKERFORENING</t>
  </si>
  <si>
    <t>Gjerstad</t>
  </si>
  <si>
    <t>Nordfold skole aktivitetsområde</t>
  </si>
  <si>
    <t>Etablering av ballbinge</t>
  </si>
  <si>
    <t>NORDFOLD IDRETTSFORENING</t>
  </si>
  <si>
    <t>Steigen</t>
  </si>
  <si>
    <t>Flesberg skytebane</t>
  </si>
  <si>
    <t>Skytebane 100m standplass</t>
  </si>
  <si>
    <t>FLESBERG SKYTTERLAG</t>
  </si>
  <si>
    <t>Flesberg</t>
  </si>
  <si>
    <t>Hove - Kunstgressbane fotball</t>
  </si>
  <si>
    <t>Lagt nytt kunstgress på 11-banen på Hove inkl gjerder, ballfangere, ringmur for å hindre spredning av gummugranulat mv.</t>
  </si>
  <si>
    <t>TRAUMA I F</t>
  </si>
  <si>
    <t>Harpskaret Prestmyra turløype</t>
  </si>
  <si>
    <t>Bygging av turløype.</t>
  </si>
  <si>
    <t>FREIMARKAS VENNER</t>
  </si>
  <si>
    <t>Hengjebruvegen - Trinn 1</t>
  </si>
  <si>
    <t>Tursti langs Hjalma, trinn 1</t>
  </si>
  <si>
    <t>HAUGEN OG DALEN BYGDEUTVIKLINGSLAG</t>
  </si>
  <si>
    <t>Stad</t>
  </si>
  <si>
    <t>Dagsturhytte Øyan</t>
  </si>
  <si>
    <t>opprusting av hørsel og etablere det som dagsturhytte</t>
  </si>
  <si>
    <t>FLATDAL IL</t>
  </si>
  <si>
    <t>Seljord</t>
  </si>
  <si>
    <t>Vestfold og Telemark</t>
  </si>
  <si>
    <t>Kjekstad klubbhus</t>
  </si>
  <si>
    <t>Kjekstad klubbhus: Bygging av lager, bygging av klubb- og møtelokaler, bygging av garderober</t>
  </si>
  <si>
    <t>KJEKSTAD GOLFKLUBB</t>
  </si>
  <si>
    <t>Asker</t>
  </si>
  <si>
    <t>Jonsokkhauan rundt</t>
  </si>
  <si>
    <t>Etablering av lysløype</t>
  </si>
  <si>
    <t>FREI IDRETTSLAG</t>
  </si>
  <si>
    <t>Kjentmannsmerket i Verdal</t>
  </si>
  <si>
    <t>Utvidelse av kjentmannsmerke i Verdal</t>
  </si>
  <si>
    <t>VERDAL IDRETTSRÅD</t>
  </si>
  <si>
    <t>Elvelangs tursti - byggesteg 2</t>
  </si>
  <si>
    <t>Bygging av turstig Elvelangs. MERKNAD: Avklart m/Marion L N. (Sjå vedlegg)</t>
  </si>
  <si>
    <t>Tursti</t>
  </si>
  <si>
    <t>Risil treningspark</t>
  </si>
  <si>
    <t>Vestby IL har etablert en aktivitetspark for folk i nærmiljøet. Parken tilrettelegger for egenorganisert fysisk aktivitet, og er åpen for alle. Lokaliseringen er på Risil, hvor det også er en skatepark.</t>
  </si>
  <si>
    <t>VESTBY IDRETTSLAG</t>
  </si>
  <si>
    <t>Vestby</t>
  </si>
  <si>
    <t>Karmøy sentralskytteranlegg 200m</t>
  </si>
  <si>
    <t>Rehab. til Elektroniske skyteskiver og nye dører for skyteplasser</t>
  </si>
  <si>
    <t>KARMØY SKYTTERLAG</t>
  </si>
  <si>
    <t>Karmøy</t>
  </si>
  <si>
    <t>Rogaland</t>
  </si>
  <si>
    <t>Skogmo skytebane - Anlegg for felt-, stang og felthurtigskyting</t>
  </si>
  <si>
    <t>Skogmo skytebane - Anlegg for felt-, stang- og felthurtigskyting</t>
  </si>
  <si>
    <t>OVERHALLA SKYTTERLAG</t>
  </si>
  <si>
    <t>Overhalla</t>
  </si>
  <si>
    <t>Venåsen 2</t>
  </si>
  <si>
    <t>Nytt orienteringskart (omdøpt ved ferdigstillelse fra Venåsen del 2 til Ersåsen)</t>
  </si>
  <si>
    <t>INDERØY IDRETTSLAG</t>
  </si>
  <si>
    <t>Inderøy</t>
  </si>
  <si>
    <t>Lørenbanen 7er kunstgressbane</t>
  </si>
  <si>
    <t>Utskiftning av kunstgressflate</t>
  </si>
  <si>
    <t>HASLE-LØREN IDRETTSLAG</t>
  </si>
  <si>
    <t>Over Kjølen rulleskiløype</t>
  </si>
  <si>
    <t>Rulleskianlegg</t>
  </si>
  <si>
    <t>OVER KÖLEN AS</t>
  </si>
  <si>
    <t>Marker</t>
  </si>
  <si>
    <t>Trudvang - skoleskogen gapahuk</t>
  </si>
  <si>
    <t>Bygging av gapahuk i "skoleskogen"</t>
  </si>
  <si>
    <t>SANDE NÆRMILJØUTVALG</t>
  </si>
  <si>
    <t>Sandefjord</t>
  </si>
  <si>
    <t>Otta idrettspark friidrett</t>
  </si>
  <si>
    <t>Rehabilitering - løpedekket oppgradert fra grus til tartandekke</t>
  </si>
  <si>
    <t>OTTA IDRETTSLAG</t>
  </si>
  <si>
    <t>Friidrettsanlegg</t>
  </si>
  <si>
    <t>Sel</t>
  </si>
  <si>
    <t>Skytebane nr 1</t>
  </si>
  <si>
    <t>Utskifting av gamle manuelle skivetrekk med elektroniske skiver, 10 stk.</t>
  </si>
  <si>
    <t>KRISTIANSUND PISTOLKLUBB</t>
  </si>
  <si>
    <t>Haraløkka idrettsanlegg, ballbinge</t>
  </si>
  <si>
    <t>Etablering av Haraløkka ballbinge</t>
  </si>
  <si>
    <t>BØLER IDRETTSFORENING</t>
  </si>
  <si>
    <t>Ballbinge, stadionparken, del 4</t>
  </si>
  <si>
    <t>Bygging av ballbinge på Stadionparken i Volda</t>
  </si>
  <si>
    <t>VOLDA TURN-OG IDROTTSLAG ALLIANSEIDRETTSLAG</t>
  </si>
  <si>
    <t>Volda</t>
  </si>
  <si>
    <t>Brunes lysløype</t>
  </si>
  <si>
    <t>Rulleskiløype med lysanlegg.</t>
  </si>
  <si>
    <t>VIKERSUND IDRETTSFORENING VIF-HUSET</t>
  </si>
  <si>
    <t>Modum</t>
  </si>
  <si>
    <t>Ymber stadion, kunstgress</t>
  </si>
  <si>
    <t>Rehabilitering kunstgress Ymber Arena</t>
  </si>
  <si>
    <t>NORDREISA IDRETTSLAG</t>
  </si>
  <si>
    <t>Nordreisa</t>
  </si>
  <si>
    <t>Troms og Finnmark</t>
  </si>
  <si>
    <t>Nesse gardslag - ballbinge</t>
  </si>
  <si>
    <t>NESSE GARDSLAG</t>
  </si>
  <si>
    <t>Bømlo</t>
  </si>
  <si>
    <t>Lierne idretts- og fritidspark (sprintløype)</t>
  </si>
  <si>
    <t>Sprintløype for ski i tilknytning til lysløype, og Lierne idrettspark</t>
  </si>
  <si>
    <t>LIERNE IDRETTSLAG</t>
  </si>
  <si>
    <t>Lierne</t>
  </si>
  <si>
    <t>Steinkjer skistadion klubbhus</t>
  </si>
  <si>
    <t>Rehabilitering av garderober</t>
  </si>
  <si>
    <t>STEINKJER SKIKLUBB</t>
  </si>
  <si>
    <t>Steinkjer</t>
  </si>
  <si>
    <t>Vegglifjell Skistadion</t>
  </si>
  <si>
    <t>Etablering av skistadion med lys på Vegglifjell. 900 moh.</t>
  </si>
  <si>
    <t>ROLLAG OG VEGGLI IDRETTSLAG</t>
  </si>
  <si>
    <t>Rollag</t>
  </si>
  <si>
    <t>Lyftingsmo kunstgressbane</t>
  </si>
  <si>
    <t>Kunstgrasbane med lysanlegg</t>
  </si>
  <si>
    <t>LESJA IDRETTSLAG</t>
  </si>
  <si>
    <t>Lesja</t>
  </si>
  <si>
    <t>Sætersgård idrettsanlegg, Tolga lysløype</t>
  </si>
  <si>
    <t>Etablering av løypetrase lysløype</t>
  </si>
  <si>
    <t>TOLGA IDRETTSLAG</t>
  </si>
  <si>
    <t>Tolga</t>
  </si>
  <si>
    <t>Ørfiske nærmiljøkart</t>
  </si>
  <si>
    <t>Utarbeidelse av nærmiljøkart Ørfiske</t>
  </si>
  <si>
    <t>NITTEDAL ORIENTERING</t>
  </si>
  <si>
    <t>Nittedal</t>
  </si>
  <si>
    <t>Elvebredden balløkke</t>
  </si>
  <si>
    <t>Balløkke Buøystranda</t>
  </si>
  <si>
    <t>DALEVEIEN 107 AS</t>
  </si>
  <si>
    <t>Veggli nærmiljøkart</t>
  </si>
  <si>
    <t>Etablering av nærmiljøkart</t>
  </si>
  <si>
    <t>Andøygutten IL klubbhus</t>
  </si>
  <si>
    <t>Bygging av Klubbhus til IL Andøygutten</t>
  </si>
  <si>
    <t>IDRETTSLAGET ANDØYGUTTEN</t>
  </si>
  <si>
    <t>Hammersborg idrettsplass - kunstgressbane 7-er (30 x 50)</t>
  </si>
  <si>
    <t>Kunstgressbane 7'er</t>
  </si>
  <si>
    <t>VESTBYEN IDRETTSLAG FOTBALLAVDELING</t>
  </si>
  <si>
    <t>Trondheim</t>
  </si>
  <si>
    <t>Åmot kunstgressbane</t>
  </si>
  <si>
    <t>Rehabilitering av Åmot kunstgress</t>
  </si>
  <si>
    <t>ÅMOT IDRETTSFORENING</t>
  </si>
  <si>
    <t>Degernes stadion -rehabilitering av lys i lysløype</t>
  </si>
  <si>
    <t>Lysløype Kirkeng</t>
  </si>
  <si>
    <t>DEGERNES IDRETTSLAG</t>
  </si>
  <si>
    <t>Rakkestad</t>
  </si>
  <si>
    <t>Lierne idretts- og fritidspark (Tursti)</t>
  </si>
  <si>
    <t>Turløypetrase med lys og hvilebenker, gruset</t>
  </si>
  <si>
    <t>Lierne idretts- og fritidspark (Lysløype)</t>
  </si>
  <si>
    <t>Renovering-nyanlegg av lysløype i tilknytning til Lierne Idrettspark</t>
  </si>
  <si>
    <t>Kjapps sportspl. klubbhus</t>
  </si>
  <si>
    <t>gjenstående mva-kompensasjon</t>
  </si>
  <si>
    <t>IL KJAPP</t>
  </si>
  <si>
    <t>Midt-Telemark</t>
  </si>
  <si>
    <t>Glåmos samfunnshus miniatyrskytebane</t>
  </si>
  <si>
    <t>Bygging av innendørs 15m miniatyrbane</t>
  </si>
  <si>
    <t>GLÅMOS SKYTTERLAG</t>
  </si>
  <si>
    <t>Røros</t>
  </si>
  <si>
    <t>Breidablikk minianlegg lagerbod</t>
  </si>
  <si>
    <t>BREIDABLIKK MINIANLEGG LAGERBOD</t>
  </si>
  <si>
    <t>BREIDABLIKK IDRETTSLAG</t>
  </si>
  <si>
    <t>Imenes - innendørs skytebane</t>
  </si>
  <si>
    <t>Momskompensasjon idrettsanlegg</t>
  </si>
  <si>
    <t>IMENES SKYTTERLAG</t>
  </si>
  <si>
    <t>Grimstad</t>
  </si>
  <si>
    <t>Rørkil tursti</t>
  </si>
  <si>
    <t>DYPVÅG VEL</t>
  </si>
  <si>
    <t>Tvedestrand</t>
  </si>
  <si>
    <t>Marikollen idrettspark terrenghoppbakke K10</t>
  </si>
  <si>
    <t>Bygging av hoppbakke K10</t>
  </si>
  <si>
    <t>RÆLINGEN SKIKLUBB</t>
  </si>
  <si>
    <t>Rælingen</t>
  </si>
  <si>
    <t>Halsnøy hinderløype</t>
  </si>
  <si>
    <t>Etablering av hinderløype</t>
  </si>
  <si>
    <t>RØEN OG SJØVANGEN VELFORENING</t>
  </si>
  <si>
    <t>Hinderløype</t>
  </si>
  <si>
    <t>Kvinnherad</t>
  </si>
  <si>
    <t>dette er kun ekstra vedlegg til ordinær søknad om mva kompensasjon</t>
  </si>
  <si>
    <t>Karidalen skiskytteranlegg</t>
  </si>
  <si>
    <t>Utbygging av snøproduksjonsanlegg i ØTS skisenter Karidalen</t>
  </si>
  <si>
    <t>ØSTRE TOTEN SKILAG</t>
  </si>
  <si>
    <t>Østre Toten</t>
  </si>
  <si>
    <t>Jervskogen skisenter - skileikanlegg</t>
  </si>
  <si>
    <t>Utvikling og etablering av snørproduksjonsanlegg</t>
  </si>
  <si>
    <t>HOMMELVIK IDRETTSLAG</t>
  </si>
  <si>
    <t>Malvik</t>
  </si>
  <si>
    <t>Etablering av skileik</t>
  </si>
  <si>
    <t>Miklagard golfbane servicebygg</t>
  </si>
  <si>
    <t>Oppsett av lager garasjebygg i forbindelse med ombygging av Miklagard Golf</t>
  </si>
  <si>
    <t>MIKLAGARD GOLFKLUBB</t>
  </si>
  <si>
    <t>Ullensaker</t>
  </si>
  <si>
    <t>Selbuskogen skisenter - rulleskiløype 1</t>
  </si>
  <si>
    <t>Etablering av Snøproduksjonsanlegg</t>
  </si>
  <si>
    <t>SELBUSKOGEN SKISENTER AS</t>
  </si>
  <si>
    <t>Selbu</t>
  </si>
  <si>
    <t>Selbuskogen skisenter - rulleskiløype 2</t>
  </si>
  <si>
    <t>Etablering av Asfaltdekke</t>
  </si>
  <si>
    <t>Hallingmo idrettspark kunstgrasbane2</t>
  </si>
  <si>
    <t>Kunstgrasbane ble bygget på Hallingmo grus, grunnet festegrunn ble oppstart noe utsatt. Grunnarbeidene ble mer omfattende enn planlagt og budsjettert. I sum landet vi allikevel opp mot budsjett.</t>
  </si>
  <si>
    <t>GOL IDRETTSLAG</t>
  </si>
  <si>
    <t>Gol</t>
  </si>
  <si>
    <t>Skogen nærmiljøkart</t>
  </si>
  <si>
    <t>Synstevann-myking o-kart</t>
  </si>
  <si>
    <t>NESBYEN IDRETTSLAG</t>
  </si>
  <si>
    <t>NESBYEN</t>
  </si>
  <si>
    <t>Naglestad lysløype</t>
  </si>
  <si>
    <t>Oppgradering og rehabilitering</t>
  </si>
  <si>
    <t>HÆGEBOSTAD IDRETTSLAG</t>
  </si>
  <si>
    <t>Hægebostad</t>
  </si>
  <si>
    <t>Marikollen idrettspark terrenghoppbakke K19,5</t>
  </si>
  <si>
    <t>Hoppbakke K19.5</t>
  </si>
  <si>
    <t>Myrefykjån - turskiløype Fjosstaulvegen</t>
  </si>
  <si>
    <t>Turskiløype</t>
  </si>
  <si>
    <t>TINNLØYPA</t>
  </si>
  <si>
    <t>Tinn</t>
  </si>
  <si>
    <t>Leksdal stadion</t>
  </si>
  <si>
    <t>Rehabilitering av Leksdal Stadion</t>
  </si>
  <si>
    <t>LEKSDAL IDRETTSLAG</t>
  </si>
  <si>
    <t>Drangedal stadion lagerbygg</t>
  </si>
  <si>
    <t>Etablering av lager/garasjebygg</t>
  </si>
  <si>
    <t>DRANGEDAL IDRETTSLAG</t>
  </si>
  <si>
    <t>Drangedal</t>
  </si>
  <si>
    <t>Tverlandet nye skole - skolekart</t>
  </si>
  <si>
    <t>Ferdigstilt orienteringskart ved Tverlandet nye skole og Tverlandet sentrum</t>
  </si>
  <si>
    <t>TVERLANDET IDRETTSLAG</t>
  </si>
  <si>
    <t>Bodø</t>
  </si>
  <si>
    <t>Vågnakken nærmiljøkart</t>
  </si>
  <si>
    <t>Orienteringskart Vågnakken</t>
  </si>
  <si>
    <t>Tursti Gammel-Fillan</t>
  </si>
  <si>
    <t>HITRA IDRETTSLAG</t>
  </si>
  <si>
    <t>Hitra</t>
  </si>
  <si>
    <t>Flatdal skate-/sykkelbane- pump-tracks</t>
  </si>
  <si>
    <t>Bygging av skytebane og sykkelbane (pumptrack) på idrettsområdet til Flatdal Idrettslag</t>
  </si>
  <si>
    <t>Sveineskogen orienteringskart</t>
  </si>
  <si>
    <t>Sveineskogen Orienteringskart</t>
  </si>
  <si>
    <t>EGERSUND ORIENTERINGSKLUBB</t>
  </si>
  <si>
    <t>Hå</t>
  </si>
  <si>
    <t>Sørli skyteanlegg - 50 meter</t>
  </si>
  <si>
    <t>12 nye elektroniske skyteskiver og 12 monitorer til erstatning for utdatert utstyr</t>
  </si>
  <si>
    <t>HOBØL MINIATYRSKYTTERLAG</t>
  </si>
  <si>
    <t>Indre Østfold</t>
  </si>
  <si>
    <t>Åkra idrettsanlegg - kunstgressbane</t>
  </si>
  <si>
    <t>Rehabilitering av eksisterende kunstgressbane</t>
  </si>
  <si>
    <t>ÅKRA IDRETTSLAG</t>
  </si>
  <si>
    <t>Kjeltringholmen Seilerhytte/Startbu</t>
  </si>
  <si>
    <t>Rehabilitering av garederobe for HC inkludert vann/Kloakk, strøm og Renseanlegg</t>
  </si>
  <si>
    <t>CHRISTIANSSANDS SEILFORENING</t>
  </si>
  <si>
    <t>Kristiansand</t>
  </si>
  <si>
    <t>Ringkollen orienteringskart</t>
  </si>
  <si>
    <t>Orienteringskart. Ringkollen 2020.</t>
  </si>
  <si>
    <t>RINGERIKE ORIENTERINGSLAG</t>
  </si>
  <si>
    <t>Ringerike</t>
  </si>
  <si>
    <t>Lervik IF aktivitetsanlegg - Kunstgress 9`er bane</t>
  </si>
  <si>
    <t>Søker om momskompensasjon for bygging av kunstgressbane.</t>
  </si>
  <si>
    <t>LERVIK IDRETTSFORENING</t>
  </si>
  <si>
    <t>Fredrikstad</t>
  </si>
  <si>
    <t>Ulverud grendeskole - Kunstgressløkke</t>
  </si>
  <si>
    <t>Nytt kunstgress</t>
  </si>
  <si>
    <t>GJELLERÅSEN IDRETTSFORENING</t>
  </si>
  <si>
    <t>Li idrettsanlegg - Skateanlegg</t>
  </si>
  <si>
    <t>Skateanlegg LI idrettsanlegg</t>
  </si>
  <si>
    <t>Lersbrygga Idrettsanlegg Friidrett</t>
  </si>
  <si>
    <t>Rehab av banedekke</t>
  </si>
  <si>
    <t>IDRETTSLAGET SANDVIN</t>
  </si>
  <si>
    <t>Holmestrand</t>
  </si>
  <si>
    <t>Grorudveien - tennisbane</t>
  </si>
  <si>
    <t>Grorudveien tennisbane</t>
  </si>
  <si>
    <t>FURUSET VEL</t>
  </si>
  <si>
    <t>Setskog idrettsanlegg - fotballbane</t>
  </si>
  <si>
    <t>Ny gressmatte på Setskog Stadion</t>
  </si>
  <si>
    <t>SETSKOG IDRETTSFORENING</t>
  </si>
  <si>
    <t>Aurskog Høland</t>
  </si>
  <si>
    <t>Oalgejokdalen skytebane</t>
  </si>
  <si>
    <t>Nytt elektroniske feltanlegg</t>
  </si>
  <si>
    <t>KARASJOK SKYTTERLAG</t>
  </si>
  <si>
    <t>Karasjohka-Karasjok</t>
  </si>
  <si>
    <t>Grorudveien - balløkke</t>
  </si>
  <si>
    <t>Rehabilitering av balløkke</t>
  </si>
  <si>
    <t>Storenget skistadion</t>
  </si>
  <si>
    <t>Etablering av lysløypetrase og Lysanlegg</t>
  </si>
  <si>
    <t>KULA IL</t>
  </si>
  <si>
    <t>Bindal</t>
  </si>
  <si>
    <t>Grønkjær Turløype 3 km</t>
  </si>
  <si>
    <t>Mva kompensasjon ved utbygging av anlegget</t>
  </si>
  <si>
    <t>GRØNKJÆR SKISENTER SA</t>
  </si>
  <si>
    <t>Notodden</t>
  </si>
  <si>
    <t>Røa Idrettsplass idrettshus</t>
  </si>
  <si>
    <t>Bytte av ventilasjonsanlegg</t>
  </si>
  <si>
    <t>RØA ALLIANSEIDRETTSLAG</t>
  </si>
  <si>
    <t>Hummelfjell TOS Arena lysløype lysanlegg</t>
  </si>
  <si>
    <t>Lysanlegg i utvidet lysløype TOS Arena</t>
  </si>
  <si>
    <t>OS IDRETTSLAG</t>
  </si>
  <si>
    <t>Os</t>
  </si>
  <si>
    <t>Grønkjær Turløype 5 km</t>
  </si>
  <si>
    <t>Virik idrettspark - Klubbhus</t>
  </si>
  <si>
    <t>Rehabilitering av klubbhus</t>
  </si>
  <si>
    <t>STORE BERGAN IDRETTSLAG</t>
  </si>
  <si>
    <t>Bø skytebane 200m</t>
  </si>
  <si>
    <t>Rehablitering elektronisk skytebane</t>
  </si>
  <si>
    <t>BØ SKYTTERLAG</t>
  </si>
  <si>
    <t>Bø</t>
  </si>
  <si>
    <t>Eiksmarka tennisanlegg baner</t>
  </si>
  <si>
    <t>Skifte av kustgressteppe inkl fjerning av gammelt kunstgress</t>
  </si>
  <si>
    <t>EIKSMARKA TENNISKLUBB</t>
  </si>
  <si>
    <t>Bærum</t>
  </si>
  <si>
    <t>Øya Idrettsanlegg - Kunstgressbane 64x100</t>
  </si>
  <si>
    <t>Rehabilitering, i form av skifte av kunstgress, bedre drenering og ny/bedre lyssetting av fotballbane (11'er).</t>
  </si>
  <si>
    <t>HOMMELVIK IDRETTSLAG FOTBALLAVDELINGEN</t>
  </si>
  <si>
    <t>Storefoss lysløype</t>
  </si>
  <si>
    <t>Rehabilitering av lysløype: erstatte 50 år gamle kvikksølvdempa armatur med LED-armatur</t>
  </si>
  <si>
    <t>ØYSTRE SLIDRE IDRETTSLAG</t>
  </si>
  <si>
    <t>Øystre Slidre</t>
  </si>
  <si>
    <t>KNS Seilsportsenter - idrettshus</t>
  </si>
  <si>
    <t>Bygging av båthus, garderober og lysanlegg</t>
  </si>
  <si>
    <t>KONGELIG NORSK SEILFORENING</t>
  </si>
  <si>
    <t>Stavsjø stadion kunstgress</t>
  </si>
  <si>
    <t>Etablering av kunstgressbane Stavsjø stadion på Nes H</t>
  </si>
  <si>
    <t>NES SPORTSKLUBB</t>
  </si>
  <si>
    <t>Ringsaker</t>
  </si>
  <si>
    <t>Garasje løypemaskin</t>
  </si>
  <si>
    <t>Bygging av garasje/til løypemaskin</t>
  </si>
  <si>
    <t>Tidtakerbu og utstyrslager</t>
  </si>
  <si>
    <t>Servicebygg for speakertjeneste og tidtaking ski og fotball + utstyrslager</t>
  </si>
  <si>
    <t>KOLBUKAMERATENE I L</t>
  </si>
  <si>
    <t>KK-plassen gressbane</t>
  </si>
  <si>
    <t>Rehabilitering av eksisterende gressbane - utvidelse, planering og nytt gressteppe</t>
  </si>
  <si>
    <t>Krokheia turløype - skilting</t>
  </si>
  <si>
    <t>Sti / skiltprosjekt - Krokheia, Kragerø (anl.nr. 74291)</t>
  </si>
  <si>
    <t>KRAGERØ TURLAG</t>
  </si>
  <si>
    <t>Kragerø</t>
  </si>
  <si>
    <t>Aureosen tursti</t>
  </si>
  <si>
    <t>AUREOSEN VELFORENING</t>
  </si>
  <si>
    <t>Hustadvika</t>
  </si>
  <si>
    <t>Vasset - lil-tun</t>
  </si>
  <si>
    <t>Rehabilitering av klubb og møtelokaler - i hovedsak klubbhusets tak - da søknaden ble noe nedskalert utifra opprinnelig søknad.</t>
  </si>
  <si>
    <t>LANGEVÅG IDRETTSLAG</t>
  </si>
  <si>
    <t>Sula</t>
  </si>
  <si>
    <t>Oppdal curlinghall</t>
  </si>
  <si>
    <t>Kjølekompressorer byttet pga. slit og elde samt bytte til miljøvennlig kjølemedium</t>
  </si>
  <si>
    <t>OPPDAL CURLINGKLUBB</t>
  </si>
  <si>
    <t>Oppdal</t>
  </si>
  <si>
    <t>Nordtangen speidersenter, sanitæranlegg</t>
  </si>
  <si>
    <t>Bygging av sanitæranlegg tilknyttet speidersenter</t>
  </si>
  <si>
    <t>NORGES KFUK KFUM SPEIDERE</t>
  </si>
  <si>
    <t>Gran</t>
  </si>
  <si>
    <t>Løren idrettspark treningsapparater</t>
  </si>
  <si>
    <t>Etablering av treningspark</t>
  </si>
  <si>
    <t>Jondalen idrettspark fotballbane kunstgress</t>
  </si>
  <si>
    <t>Etablere 7`er kunstgressbane på deler av tidligere grusbane.</t>
  </si>
  <si>
    <t>JONDALEN IDRETTSLAG</t>
  </si>
  <si>
    <t>Kongsberg</t>
  </si>
  <si>
    <t>Rogne klubbhus</t>
  </si>
  <si>
    <t>Rehab. styrkerom</t>
  </si>
  <si>
    <t>ROGNE IDRETTSLAG</t>
  </si>
  <si>
    <t>Skøimosan skytebane, innendørsbane 15 m</t>
  </si>
  <si>
    <t>15m innendørs skytebane</t>
  </si>
  <si>
    <t>NES/HOVIND SKYTTERLAG</t>
  </si>
  <si>
    <t>Nes</t>
  </si>
  <si>
    <t>Klubbhus med styrketreningsrom</t>
  </si>
  <si>
    <t>Oppføring klubbhus</t>
  </si>
  <si>
    <t>RØMSKOG IDRETTSLAG</t>
  </si>
  <si>
    <t>Gåsbakken skytebane 200m</t>
  </si>
  <si>
    <t>Elehtronisk anvisning 100 og 200 m. Støydemping</t>
  </si>
  <si>
    <t>HØLONDA SKYTTERLAG</t>
  </si>
  <si>
    <t>Melhus</t>
  </si>
  <si>
    <t>Svenningmoen friidrettsanlegg</t>
  </si>
  <si>
    <t>Utvidelse sprintbane</t>
  </si>
  <si>
    <t>OVERHALLA IDRETTSLAG</t>
  </si>
  <si>
    <t>Kjellandsheia 5er kunsgressbane del 1</t>
  </si>
  <si>
    <t>KUNSTGRESSBANE DEL 1</t>
  </si>
  <si>
    <t>KJELLANDSHEIA VELFORENING</t>
  </si>
  <si>
    <t>Vendkvern sanitærbygg</t>
  </si>
  <si>
    <t>Oppføring av sanitærbygg med 4 unisex toaletter og 1 HC toalett, universelt utformet. Innlagt vann, strø, varmtvannstanker, varmeovner og koblet til privat(offentlig vann og kloakk. Brukergrupper: Publikum og funksjonærer</t>
  </si>
  <si>
    <t>NMK HAMAR - VENDKVERN MOTORBANE</t>
  </si>
  <si>
    <t>Ekne stadion</t>
  </si>
  <si>
    <t>Momskompensasjon</t>
  </si>
  <si>
    <t>EKNE IDRETTSLAG</t>
  </si>
  <si>
    <t>Rehabilitering av lys</t>
  </si>
  <si>
    <t>Rehabilitering lys leikebakke Ullsheim</t>
  </si>
  <si>
    <t>MARKANE IDRETTSLAG</t>
  </si>
  <si>
    <t>Stryn</t>
  </si>
  <si>
    <t>Ullsheim skianlegg, rehab. garderober</t>
  </si>
  <si>
    <t>Rehabilitering garderober klubbhus Ullsheim</t>
  </si>
  <si>
    <t>Amlisberget Skianlegg - lysløype 2,5 km</t>
  </si>
  <si>
    <t>Etablering av lysløype 2,5km</t>
  </si>
  <si>
    <t>NÆROSET IDRETTSLAG</t>
  </si>
  <si>
    <t>Martinsløkka kunstsnøanlegg</t>
  </si>
  <si>
    <t>Utvide eksisterende snøproduksjonsanlegg på Martinsløkka skistadion og området rundt. Prosjektet innebærer legging av faste rør for luft og vann, anskaffe 14 nye snølanser, ny pumpe, kompressor og trafo.</t>
  </si>
  <si>
    <t>MARTINSLØKKA AS</t>
  </si>
  <si>
    <t>Lier</t>
  </si>
  <si>
    <t>Gausel dagsturhytte</t>
  </si>
  <si>
    <t>Dagsturhytten (Godeset speiderbase)</t>
  </si>
  <si>
    <t>VESTERLEN KRETS AV NORGES SPEIDERFORBUND</t>
  </si>
  <si>
    <t>Stavanger</t>
  </si>
  <si>
    <t>Strai lysløypes skytebane</t>
  </si>
  <si>
    <t>Søkes momskompensasjon for bygging av nytt skiskytteranlegg i lysløypa på Strai i Kristiansand</t>
  </si>
  <si>
    <t>TORRIDAL IDRETTSLAG</t>
  </si>
  <si>
    <t>Kilbotn idrettsanlegg klubbhus</t>
  </si>
  <si>
    <t>Rehabilitering av klubbhus IF Kilkameratene</t>
  </si>
  <si>
    <t>IF KILKAMERATENE</t>
  </si>
  <si>
    <t>Harstad</t>
  </si>
  <si>
    <t>Kjellandsheia 5er kunsgressbane del 2</t>
  </si>
  <si>
    <t>KUNSTGRESSBANE DEL 2</t>
  </si>
  <si>
    <t>Skodje Kunstgrasbane nr 2</t>
  </si>
  <si>
    <t>Kunstgressbane med lysanlegg</t>
  </si>
  <si>
    <t>SKODJE IDRETTSLAG</t>
  </si>
  <si>
    <t>Ålesund</t>
  </si>
  <si>
    <t>Kjellandsheia pumptrack</t>
  </si>
  <si>
    <t>PUMPTRACKBANE</t>
  </si>
  <si>
    <t>Sartor skytehall - Elskiver</t>
  </si>
  <si>
    <t>Oppgradering til el-skiver i skytehall</t>
  </si>
  <si>
    <t>SARTOR SPORTSSKYTTERLAG</t>
  </si>
  <si>
    <t>Øygarden</t>
  </si>
  <si>
    <t>Kjellandsheia trampolinepark</t>
  </si>
  <si>
    <t>TRAMPOLINEPARK</t>
  </si>
  <si>
    <t>Sandvolleyballbane på Oftenes</t>
  </si>
  <si>
    <t>SANDVOLLEYBALLBANE</t>
  </si>
  <si>
    <t>Eide stadion - redskapshus</t>
  </si>
  <si>
    <t>Eide IL- Bygging nytt redskapshus Eide stadion</t>
  </si>
  <si>
    <t>EIDE IDRETTSLAG</t>
  </si>
  <si>
    <t>Igeldas skianlegg- alpinanlegg</t>
  </si>
  <si>
    <t>Trase alpinanlegg</t>
  </si>
  <si>
    <t>IDRETTSLAGET STIL</t>
  </si>
  <si>
    <t>Porsanger</t>
  </si>
  <si>
    <t>Igeldas skianlegg- klubbhus</t>
  </si>
  <si>
    <t>Renovering gammel fløy klubbhus</t>
  </si>
  <si>
    <t>Sannidal JFF Klubbhus</t>
  </si>
  <si>
    <t>Utvidelse av eksisterende klubbhus, tilpasning til handikappede</t>
  </si>
  <si>
    <t>SANNIDAL JEGER OG FISKERFORENING</t>
  </si>
  <si>
    <t>Mostadmarka sør o-kart</t>
  </si>
  <si>
    <t>Utarbeidelse av orienteringskartet Mostadmarka sør i Malvik kommune</t>
  </si>
  <si>
    <t>FREIDIG SPORTSKLUBBEN</t>
  </si>
  <si>
    <t>Trosvik skole - lavo/gapahuk</t>
  </si>
  <si>
    <t>Etablering av lavvo i et nærmiljøanlegg</t>
  </si>
  <si>
    <t>TROSVIK HAGEPARK</t>
  </si>
  <si>
    <t>Sandane Golfpark, klubbhus møterom</t>
  </si>
  <si>
    <t>Bygging av klubbhus</t>
  </si>
  <si>
    <t>SANDANE GOLFKLUBB</t>
  </si>
  <si>
    <t>Gloppen</t>
  </si>
  <si>
    <t>Kristiansand Golfklubb nærspillsområde/treningsgreen</t>
  </si>
  <si>
    <t>Treningsgreen - Nærmiljøanlegg</t>
  </si>
  <si>
    <t>KRISTIANSAND GOLFKLUBB</t>
  </si>
  <si>
    <t>Skudenes idrettsanlegg klubbhus</t>
  </si>
  <si>
    <t>Rehabilitering av klubbhus og møtelokaler</t>
  </si>
  <si>
    <t>SKUDENES UNGDOMS- &amp; IDRETTSLAG</t>
  </si>
  <si>
    <t>Larsnesvika sanditærhus</t>
  </si>
  <si>
    <t>Bygging av sanitærhus ved Larsnesvika</t>
  </si>
  <si>
    <t>LARSNES IDRETTSLAG</t>
  </si>
  <si>
    <t>Sande</t>
  </si>
  <si>
    <t>Bjønndalen skianlegg - 2km</t>
  </si>
  <si>
    <t>Lysløyper</t>
  </si>
  <si>
    <t>Bjønndalen lagerbygg</t>
  </si>
  <si>
    <t>Lagerbygg</t>
  </si>
  <si>
    <t>Angråmyra skytebane</t>
  </si>
  <si>
    <t>Rehabilitering av Elektroniske skiver</t>
  </si>
  <si>
    <t>SURNADAL SKYTTERLAG</t>
  </si>
  <si>
    <t>Surnadal</t>
  </si>
  <si>
    <t>Hedalen lysløype</t>
  </si>
  <si>
    <t>Rehabiltering Hedalen lysløype</t>
  </si>
  <si>
    <t>HEDALEN IDRETTSLAG</t>
  </si>
  <si>
    <t>Sør-Aurdal</t>
  </si>
  <si>
    <t>Blåbærhaugen WC Pumptrack sykkelbane</t>
  </si>
  <si>
    <t>VM-sertifisert pumptrack sykkelbane</t>
  </si>
  <si>
    <t>HARSTAD CYKLEKLUBB (HCK)</t>
  </si>
  <si>
    <t>Blåbærhaugen pumptrack og knøttetrack sykkelbane</t>
  </si>
  <si>
    <t>Pumptrack og knøttetrack sykkelbane</t>
  </si>
  <si>
    <t>Notodden O-lags klubbhus på Tinnemyra</t>
  </si>
  <si>
    <t>Rehabilitering av Notodden o-lags klubbhytte</t>
  </si>
  <si>
    <t>NOTODDEN ORIENTERINGSLAG</t>
  </si>
  <si>
    <t>Skibotn skytesenter skytebane 200m</t>
  </si>
  <si>
    <t>Rehabilitering og ombygging 200 m standplass. Skibotn skytesenter, garderobe mv.</t>
  </si>
  <si>
    <t>SKIBOTN SKYTTERLAG</t>
  </si>
  <si>
    <t>Storfjord</t>
  </si>
  <si>
    <t>Rafsbotn stadion klubbhus</t>
  </si>
  <si>
    <t>Rafsbotn Stadion Garderobebygg</t>
  </si>
  <si>
    <t>RAFSBOTN IL</t>
  </si>
  <si>
    <t>Alta</t>
  </si>
  <si>
    <t>Miklagard Golfbane</t>
  </si>
  <si>
    <t>Ombygging av golfbane og treningsanlegg Miklagard Golfbane</t>
  </si>
  <si>
    <t>Slagen - beachhåndballbane</t>
  </si>
  <si>
    <t>Ny beachhåndballbane</t>
  </si>
  <si>
    <t>SLAGEN IDRETTSFORENING</t>
  </si>
  <si>
    <t>Tønsberg</t>
  </si>
  <si>
    <t>Månknausen skytebane, lerduebane</t>
  </si>
  <si>
    <t>Etablering av standplass og skyteskiver</t>
  </si>
  <si>
    <t>TOLGA JEGER OG FISKEFORENING</t>
  </si>
  <si>
    <t>Vear idrettspark: 7 er bane kunstgress</t>
  </si>
  <si>
    <t>Skifte av kunstgress</t>
  </si>
  <si>
    <t>VEAR IDRETTSFORENING</t>
  </si>
  <si>
    <t>Andebubanen - Skileikanlegg</t>
  </si>
  <si>
    <t>Andebubanen skianlegg</t>
  </si>
  <si>
    <t>ANDEBU NÆRMILJØUTVALG</t>
  </si>
  <si>
    <t>Vear IF - Tuftepark</t>
  </si>
  <si>
    <t>Etablering av Tufteparken, Aktivitetspark</t>
  </si>
  <si>
    <t>Sveum idrettspark,kunstgr.bane I, m/lys</t>
  </si>
  <si>
    <t>Rehabilitering av kunstgressbane 1 Sveum Idrettspark</t>
  </si>
  <si>
    <t>BRUMUNDDAL ALLIANSEIDRETTSLAG</t>
  </si>
  <si>
    <t>Skarsløkka Standplasshus</t>
  </si>
  <si>
    <t>Bygging av ny støydempet standplass</t>
  </si>
  <si>
    <t>SANDE SKYTTERLAG</t>
  </si>
  <si>
    <t>Østre Greverud idrettspark - Snøproduksjonsanlegg, søndre del</t>
  </si>
  <si>
    <t>Bygging av snøproduksjonsanlegg</t>
  </si>
  <si>
    <t>FORENINGEN TIL SKI-IDRETTENS FREMME</t>
  </si>
  <si>
    <t>Nordre Follo</t>
  </si>
  <si>
    <t>Undheim Fotballhall</t>
  </si>
  <si>
    <t>Bygging av isolert innendørs fotballhall. Lengde: 69 m Bredde: 46 m</t>
  </si>
  <si>
    <t>UNDHEIM IDRETTSLAG</t>
  </si>
  <si>
    <t>Fotballhall</t>
  </si>
  <si>
    <t>Time</t>
  </si>
  <si>
    <t>Farvannet Skyteanlegg 50m Pistolbaner</t>
  </si>
  <si>
    <t>Bygging av standplass og skyteskiver</t>
  </si>
  <si>
    <t>KRISTIANSAND GARNISONS PISTOLKLUBB</t>
  </si>
  <si>
    <t>Farvannet Skyteanlegg Stevnekontor Pistolbaner</t>
  </si>
  <si>
    <t>Bygging av Klubb- og møtelokaler, lager og garderober</t>
  </si>
  <si>
    <t>Favannet Skyteanlegg 25m Pistolbaner</t>
  </si>
  <si>
    <t>Myklebustflata, ballbinge, nærmiljøanlegg</t>
  </si>
  <si>
    <t>SANDANE TURN OG IDRETTSLAG</t>
  </si>
  <si>
    <t>Hordabø idrettspark - grasbane</t>
  </si>
  <si>
    <t>Rehabiltering</t>
  </si>
  <si>
    <t>HORDABØ IDRETTSLAG</t>
  </si>
  <si>
    <t>Kongsberg tennissenter, klubbhus</t>
  </si>
  <si>
    <t>KONGSBERG TENNISKLUBB</t>
  </si>
  <si>
    <t>Kvitfjell alpinanlegg</t>
  </si>
  <si>
    <t>Investeringer og rehabilitering 2020</t>
  </si>
  <si>
    <t>SAMEIET KVITFJELL NASJONALANLEGG</t>
  </si>
  <si>
    <t>Ringebu</t>
  </si>
  <si>
    <t>Viksletta - Garasje/driftsbygning med toaletter</t>
  </si>
  <si>
    <t>Nybygg - garasje med toaletter tilhørende idrettsanlegg</t>
  </si>
  <si>
    <t>MALVIK IDRETTSLAG</t>
  </si>
  <si>
    <t>Hrimfaxi Ridehall</t>
  </si>
  <si>
    <t>Bygging av Ridehall</t>
  </si>
  <si>
    <t>HRIMFAXI HESTEKLUBB</t>
  </si>
  <si>
    <t>Risør</t>
  </si>
  <si>
    <t>Bygging av klubblokalet</t>
  </si>
  <si>
    <t>Vear IF - kengurupark</t>
  </si>
  <si>
    <t>Etablering av Kenguruparken - Hinder, aktivitetspark</t>
  </si>
  <si>
    <t>Hølen skateanlegg</t>
  </si>
  <si>
    <t>Skatebowl-anlegg Hølen Skateklubb - Hølen Idrettsklubb</t>
  </si>
  <si>
    <t>HØLEN IDRETTSKLUBB</t>
  </si>
  <si>
    <t>Ullsheim skianlegg</t>
  </si>
  <si>
    <t>Rehabiltering skiskytterblinker Ullsheim</t>
  </si>
  <si>
    <t>Rehabilitering løypetrasè Ullsheim</t>
  </si>
  <si>
    <t>Tungestølen nye turisthytte</t>
  </si>
  <si>
    <t>Nye Tungestølen Turisthytte (1. byggetrinn)</t>
  </si>
  <si>
    <t>LUSTER TURLAG</t>
  </si>
  <si>
    <t>Luster</t>
  </si>
  <si>
    <t>Skibotn skytesenter skytterhus</t>
  </si>
  <si>
    <t>Rehabilitering kjøkken, garderobe mv</t>
  </si>
  <si>
    <t>Rauberget skytterhus</t>
  </si>
  <si>
    <t>Bygging av nytt klubbhus</t>
  </si>
  <si>
    <t>SEL JEGER- OG FISKERFORENING</t>
  </si>
  <si>
    <t>Rindal sentrum lysløype -Lysanlegg</t>
  </si>
  <si>
    <t>søknad om momskompensasjon, tippemiddelsøknad nr 141169</t>
  </si>
  <si>
    <t>RINDAL IDRETTSLAG</t>
  </si>
  <si>
    <t>Rindal</t>
  </si>
  <si>
    <t>Stjørdal jeger- og fiskerforening Klubbhus</t>
  </si>
  <si>
    <t>Nytt klubbhus</t>
  </si>
  <si>
    <t>STJØRDAL JEGER- OG FISKERFORENING</t>
  </si>
  <si>
    <t>Stjørdal</t>
  </si>
  <si>
    <t>Jarseng idrettsanlegg - snøproduksjonsutstyr</t>
  </si>
  <si>
    <t>Snøproduksjonsanlegg til Jarseng skianlegg</t>
  </si>
  <si>
    <t>IDRETTSFORENINGEN ØRN</t>
  </si>
  <si>
    <t>Skien</t>
  </si>
  <si>
    <t>Jarseng idrettsanlegg - skiskytterstadion</t>
  </si>
  <si>
    <t>Skiskytterstadion Jarseng</t>
  </si>
  <si>
    <t>Rindal sentrum lysløype - Rulleskitrase med asfaltdekke</t>
  </si>
  <si>
    <t>søknad om momskompensasjon rulleski asfaltløype</t>
  </si>
  <si>
    <t>Rømskogbanen innendørs skytebane</t>
  </si>
  <si>
    <t>Innendørs skytebane</t>
  </si>
  <si>
    <t>Rindal sentrum - lysløype</t>
  </si>
  <si>
    <t>søknad om momskompensasjon tidtakerbygg skistadion</t>
  </si>
  <si>
    <t>Gangbru - Fellesanlegget Tua</t>
  </si>
  <si>
    <t>Etablering av kulvert for at lysløypa (skitrase) kan nyttast uavhengig av anna aktivitet på anlegget</t>
  </si>
  <si>
    <t>FELLESANLEGGET - TUA SA</t>
  </si>
  <si>
    <t>Kalland skytebane - elektroniske skiver</t>
  </si>
  <si>
    <t>Rehabilitering av Elektroniske skiver 100m uteanlegg</t>
  </si>
  <si>
    <t>HAUGESUND OG SVEIO SKYTTARLAG</t>
  </si>
  <si>
    <t>Haugesund</t>
  </si>
  <si>
    <t>Kalland - Innendørs skytehall</t>
  </si>
  <si>
    <t>Bygging av ny innendørs Skytehall 15m inklusiv oppholdsrom</t>
  </si>
  <si>
    <t>Bunes idrettsplass rulleskiløype</t>
  </si>
  <si>
    <t>Rulleskiløype</t>
  </si>
  <si>
    <t>STATHELLE OG OMEGN IDRETTSLAG</t>
  </si>
  <si>
    <t>Bamble</t>
  </si>
  <si>
    <t>Lysanlegg rulleskibane</t>
  </si>
  <si>
    <t>Lysanlegg rulleskiløype</t>
  </si>
  <si>
    <t>5'er bane naturgress - Bunes idrettsplass</t>
  </si>
  <si>
    <t>Gressbane 5 er</t>
  </si>
  <si>
    <t>Bunes idrettspl. treningsbane 7 ' er bane</t>
  </si>
  <si>
    <t>Lys 7 er bane</t>
  </si>
  <si>
    <t>Ny 7 er bane</t>
  </si>
  <si>
    <t>Bukkesti II O-kart</t>
  </si>
  <si>
    <t>Orienteringskart for arrangement av orienteringsløp og turorientering</t>
  </si>
  <si>
    <t>NORDRE FOLLO ORIENTERING</t>
  </si>
  <si>
    <t>Drevtjørn ski- og tursenter Varme- og utstyrsbu</t>
  </si>
  <si>
    <t>Etablering av varme- og utstyrsbu, Drevtjørn ski og tursenter. MVA-kompensering</t>
  </si>
  <si>
    <t>ULVIK IDROTTSLAG</t>
  </si>
  <si>
    <t>Ulvik</t>
  </si>
  <si>
    <t>aktivitetshall/gymsal/idrettshall</t>
  </si>
  <si>
    <t>L Santor har planlagt og bygget en fleraktivitetshall på totalt 630 kvm hvorav selve hallen utgjør ca 420 kvm. Resten er garderober og fellesarealer. Grunnlaget for hallen er sambruk mellom Tjeldsund kommune og IL Santor. Det er inngått avtale som reguler</t>
  </si>
  <si>
    <t>IL SANTOR</t>
  </si>
  <si>
    <t>Tjeldsund</t>
  </si>
  <si>
    <t>Valdres Aktivitetspark - frisbeegolfbane</t>
  </si>
  <si>
    <t>Etablering av Valdres Discgolfpark, 21 hull discgolfbane.</t>
  </si>
  <si>
    <t>VALDRES FRISBEEKLUBB</t>
  </si>
  <si>
    <t>Nord-Aurdal</t>
  </si>
  <si>
    <t>Nærmiljøkart (Sprint og Skog) Sand Sentrum</t>
  </si>
  <si>
    <t>Nærmiljøkart Sand</t>
  </si>
  <si>
    <t>ODAL ORIENTERINGSLAG</t>
  </si>
  <si>
    <t>Nord-Odal</t>
  </si>
  <si>
    <t>Bjørkelia nærmiljøanlegg</t>
  </si>
  <si>
    <t>Multisportsanlegg</t>
  </si>
  <si>
    <t>JØLSTER IDRETTSLAG</t>
  </si>
  <si>
    <t>Sunnfjord</t>
  </si>
  <si>
    <t>Hågenmyr skytebane 200m</t>
  </si>
  <si>
    <t>Momskompensasjon Hågenmyr skytebane 200m</t>
  </si>
  <si>
    <t>TORRIDAL SKYTTERLAG</t>
  </si>
  <si>
    <t>Botngård - Haugen nærmiljøkart</t>
  </si>
  <si>
    <t>BJUGN IL</t>
  </si>
  <si>
    <t>Ørland</t>
  </si>
  <si>
    <t>Vammeli skytehall - 15 meter innendørs skytebane</t>
  </si>
  <si>
    <t>Bygging 15 metersbane skytebane</t>
  </si>
  <si>
    <t>ASKIM SKYTTERLAG</t>
  </si>
  <si>
    <t>SIFhallen</t>
  </si>
  <si>
    <t>Mva kompensasjon for nytt lysanlegg i BB Hallen (SIF Hallen)</t>
  </si>
  <si>
    <t>SØRUMSAND IDRETTSFORENING</t>
  </si>
  <si>
    <t>Lillestrøm</t>
  </si>
  <si>
    <t>Sauesetra O-kart</t>
  </si>
  <si>
    <t>Konkurransekart med et areal på 3,3 km2 i målestokk 1:10.000.</t>
  </si>
  <si>
    <t>IDRETTSFORENINGEN STURLA</t>
  </si>
  <si>
    <t>Drammen</t>
  </si>
  <si>
    <t>Tua - Stigedalen lysløype</t>
  </si>
  <si>
    <t>Rehabilitering av Trase</t>
  </si>
  <si>
    <t>EID IDRETTSLAG</t>
  </si>
  <si>
    <t>Steinfjellbakken, k-90m</t>
  </si>
  <si>
    <t>Utskifting av PCB-holdig lysarmatur</t>
  </si>
  <si>
    <t>SPROVA IDRETTSLAG</t>
  </si>
  <si>
    <t>Roanlegg - haldens roklub</t>
  </si>
  <si>
    <t>Rehabilitering av garderobeanlegg og treningshall</t>
  </si>
  <si>
    <t>HALDENS ROKLUB</t>
  </si>
  <si>
    <t>Halden</t>
  </si>
  <si>
    <t>Røen og Sjøvangen Helsesportløype</t>
  </si>
  <si>
    <t>Etablering av Halsnøy Helsesportløype (registrert under feil tittel, Hinderløypa er eit anna tiltak)</t>
  </si>
  <si>
    <t>Eiger idrettshall - Fotballhall</t>
  </si>
  <si>
    <t>Kompensasjon for merverdiavgift på nyoppført fotballhall</t>
  </si>
  <si>
    <t>EIGER FOTBALLKLUBB</t>
  </si>
  <si>
    <t>Eigersund</t>
  </si>
  <si>
    <t>Hestmyr kunstgressbane</t>
  </si>
  <si>
    <t>SPORTSKLUBBEN NORD</t>
  </si>
  <si>
    <t>Evenes motorstadion rallycross</t>
  </si>
  <si>
    <t>Utvidelse og ombygging bane</t>
  </si>
  <si>
    <t>NMK HÅLOGALAND</t>
  </si>
  <si>
    <t>Evenes</t>
  </si>
  <si>
    <t>Årdalen skileikanlegg</t>
  </si>
  <si>
    <t>Skileikanlegg Årdalen</t>
  </si>
  <si>
    <t>ÅRDAL OG HELGHEIM GRENDALAG</t>
  </si>
  <si>
    <t>Årdal</t>
  </si>
  <si>
    <t>Bibo rulleskiløype - utvidelse</t>
  </si>
  <si>
    <t>Bygd kupert asfaltløype spesielt for langrenn og skiskyting rulleski og til annet bruk</t>
  </si>
  <si>
    <t>IDRETTSLAGET IVRIG</t>
  </si>
  <si>
    <t>Bergslihallen flerbrukshall</t>
  </si>
  <si>
    <t>Rehabilitering av lys og ny EL-tavle</t>
  </si>
  <si>
    <t>HALSEN IDRETTSFORENING</t>
  </si>
  <si>
    <t>Larvik</t>
  </si>
  <si>
    <t>Bygdøy sjøbad - sanitæranlegg</t>
  </si>
  <si>
    <t>Bygging av garderobe/sanitæranlegg/kiosk</t>
  </si>
  <si>
    <t>Klokken Skytebane</t>
  </si>
  <si>
    <t>Bygge pistolbane på eksisterende leirduebanen. Det skal graves og flyttes masse for få sikker bakgrunn og legge bærelag med duk. Det skal lages fem standplasser av impregnert trevirke, samt tilhørende blinker/anvisere. Avstand til blinker vil variere, fo</t>
  </si>
  <si>
    <t>HOF ØSTRE JAKT OG FISKEFORENING</t>
  </si>
  <si>
    <t>Åsnes</t>
  </si>
  <si>
    <t>Toppidrettsenteret</t>
  </si>
  <si>
    <t>Rehabilitering Toppidrettssenteret</t>
  </si>
  <si>
    <t>NORGES IDRETTSFORBUND OG OLYMPISKE OG PARALYMPISKE KOMITÉ</t>
  </si>
  <si>
    <t>Osterøy stadion, friidrettanlegg</t>
  </si>
  <si>
    <t>Rehabilitering friidrettsdekke Osterøy stadion</t>
  </si>
  <si>
    <t>OSTERØY IDROTTSLAG</t>
  </si>
  <si>
    <t>Osterøy</t>
  </si>
  <si>
    <t>Briskeby klubbhus</t>
  </si>
  <si>
    <t>Klubbhus for Hamarkameratene</t>
  </si>
  <si>
    <t>HAMKAMHUSET DA</t>
  </si>
  <si>
    <t>Lade idrettsanlegg - Ørn arena, kunstgressbane - undervarme</t>
  </si>
  <si>
    <t>Banevanningsanlegg for stor kunstgressbane</t>
  </si>
  <si>
    <t>SK TRONDHEIMS-ØRN</t>
  </si>
  <si>
    <t>Bergheim idrettsanlegg Bane 1</t>
  </si>
  <si>
    <t>Kunstgressbane</t>
  </si>
  <si>
    <t>ASKØY FOTBALLKLUBB</t>
  </si>
  <si>
    <t>Askøy</t>
  </si>
  <si>
    <t>Spikkestad lysløype</t>
  </si>
  <si>
    <t>Delprosjektene lysløype, lyssetting og asfaltering rulleskiløype</t>
  </si>
  <si>
    <t>IDRETTSLAGET ROS</t>
  </si>
  <si>
    <t>Mån skileikeanlegg - langrennscross</t>
  </si>
  <si>
    <t>TESSAND IDRETTSLAG</t>
  </si>
  <si>
    <t>Vågå</t>
  </si>
  <si>
    <t>Knudsrød dagsturhytte</t>
  </si>
  <si>
    <t>Ny gavl og vegg - øst og syd</t>
  </si>
  <si>
    <t>DNT HORTEN</t>
  </si>
  <si>
    <t>Horten</t>
  </si>
  <si>
    <t>Turveibro Kvisla</t>
  </si>
  <si>
    <t>Bygging av turveibro over Kvisla, elv ved utløp av Borrevannet</t>
  </si>
  <si>
    <t>Loesmoen idrettspark bordtennishall</t>
  </si>
  <si>
    <t>Bortennishall</t>
  </si>
  <si>
    <t>HOKKSUNDHALLEN AS</t>
  </si>
  <si>
    <t>Øvre Eiker</t>
  </si>
  <si>
    <t>Østerhus Trialbane, lysanlegg</t>
  </si>
  <si>
    <t>Nytt lysanlegg</t>
  </si>
  <si>
    <t>GRIMSTAD TRIALKLUBB</t>
  </si>
  <si>
    <t>Finstadbanen driftsbygning</t>
  </si>
  <si>
    <t>Lager til utstyr for drifting av anlegg - fotballbane, volleyballbane, ski/terreng</t>
  </si>
  <si>
    <t>FINSTAD SPORTSKLUBB</t>
  </si>
  <si>
    <t>Eidsvoll</t>
  </si>
  <si>
    <t>Follebu kunstgressbane</t>
  </si>
  <si>
    <t>kunstgressbane og flomlysanlegg Follebu Stadion</t>
  </si>
  <si>
    <t>FOLLEBU FOTBALLAG</t>
  </si>
  <si>
    <t>Gausdal</t>
  </si>
  <si>
    <t>Damtjenna - Garasje til løypemaskin</t>
  </si>
  <si>
    <t>Garasje for løypemaskin</t>
  </si>
  <si>
    <t>SELBUSTRAND IDRETTSLAG</t>
  </si>
  <si>
    <t>Stølsvegen til Kvanndalsstølen</t>
  </si>
  <si>
    <t>Opprusting av Stølsvegen til Kvanndalsstølen. Del av DNT Bergensstien Oslo- Bergen.</t>
  </si>
  <si>
    <t>VENELAGET FOR STØLSVEGEN I KVANNDAL</t>
  </si>
  <si>
    <t>Voss</t>
  </si>
  <si>
    <t>Leikanger skyttarstadion - feltanlegg</t>
  </si>
  <si>
    <t>LEIKANGER SKYTTARLAG</t>
  </si>
  <si>
    <t>Sogndal</t>
  </si>
  <si>
    <t>Vassåsen skytebane 100m</t>
  </si>
  <si>
    <t>Nye elektroniske skiver Megalink 3D-Score</t>
  </si>
  <si>
    <t>EVENES SKYTTERLAG</t>
  </si>
  <si>
    <t>Viosen stadion klubbhus</t>
  </si>
  <si>
    <t>Rehabilitering av klubbhus for Snåsa IL ved Viosen Stadion.</t>
  </si>
  <si>
    <t>SNÅSA IDRETTSLAG</t>
  </si>
  <si>
    <t>Snåsa</t>
  </si>
  <si>
    <t>Nøtterøy golfbane - nærspillsområde/øvingsområde</t>
  </si>
  <si>
    <t>Nærspillsanlegg - Nøtterøy Golfbane AS</t>
  </si>
  <si>
    <t>NØTTERØY GOLFBANE AS</t>
  </si>
  <si>
    <t>Færder</t>
  </si>
  <si>
    <t>Skillevollen idrettspark møterom og speakertårn</t>
  </si>
  <si>
    <t>Nytt tidtaker og speakertårn</t>
  </si>
  <si>
    <t>BOSSMO &amp; YTTEREN IL</t>
  </si>
  <si>
    <t>Polarsirkelen Golfpark idrettshus og servicebygg</t>
  </si>
  <si>
    <t>Momskompensasjon for bygg</t>
  </si>
  <si>
    <t>POLARSIRKELEN GOLF</t>
  </si>
  <si>
    <t>Skogsvåg stadion, nytt klubbhus</t>
  </si>
  <si>
    <t>Innbetalt moms ifm bygging av nytt klubbhus</t>
  </si>
  <si>
    <t>SKOGSVÅG IDRETTSLAG</t>
  </si>
  <si>
    <t>Mørkvedlia klatrehall</t>
  </si>
  <si>
    <t>Søknad om momskompensasjon for bygging av ny klatrehall i Bodø.</t>
  </si>
  <si>
    <t>MØRKVEDHALLEN SA</t>
  </si>
  <si>
    <t>Kråkstad idrettspark - tennisbane</t>
  </si>
  <si>
    <t>Etablering av ny tennisbane</t>
  </si>
  <si>
    <t>KRÅKSTAD IDRETTSLAG</t>
  </si>
  <si>
    <t>Haugarhallen - klubbhus</t>
  </si>
  <si>
    <t>SPORTSKLUBBEN HAUGAR</t>
  </si>
  <si>
    <t>Kråkstad idrettspark - basketballbane</t>
  </si>
  <si>
    <t>Etablering av Ballbane</t>
  </si>
  <si>
    <t>Kråkstad idrettspark - kunstgress 11'er</t>
  </si>
  <si>
    <t>Kunstgress 11</t>
  </si>
  <si>
    <t>Sakkestad idrettsanlegg - Fotballhall</t>
  </si>
  <si>
    <t>Legging av nytt kunstgressdekke</t>
  </si>
  <si>
    <t>Kråkstad idrettspark - delanlegg for friidrett</t>
  </si>
  <si>
    <t>Friidrett</t>
  </si>
  <si>
    <t>Herkules idrettspark - klubbhus</t>
  </si>
  <si>
    <t>Renovering av klubbhus</t>
  </si>
  <si>
    <t>I F HERKULES ALLIANSEIDRETTSLAG</t>
  </si>
  <si>
    <t>Nytt lagerbygg - riving av det gml klubbhuset</t>
  </si>
  <si>
    <t>Nytt lagerbygg</t>
  </si>
  <si>
    <t>VOLDA TURN OG IDROTTSLAG FOTBALL</t>
  </si>
  <si>
    <t>Garderobeanlegg ved Volda stadion</t>
  </si>
  <si>
    <t>Rehabilitering garderobeanlegg</t>
  </si>
  <si>
    <t>Utskifting av kunstgras, nytt vatningsanlegg, Volda stadion</t>
  </si>
  <si>
    <t>Utskifting kunstgras og installasjon av vatningsanlegg</t>
  </si>
  <si>
    <t>Feed skiskytterløype</t>
  </si>
  <si>
    <t>Grunnarbeid</t>
  </si>
  <si>
    <t>TONSTAD IDRETTSLAG</t>
  </si>
  <si>
    <t>Sirdal</t>
  </si>
  <si>
    <t>Strand tennisanlegg - aktivitetsanlegg</t>
  </si>
  <si>
    <t>Rehabilitering av barnebane, samt utbedring av dører og vedlikehold</t>
  </si>
  <si>
    <t>STRAND TENNISKLUBB</t>
  </si>
  <si>
    <t>Lysanlegg</t>
  </si>
  <si>
    <t>Svartdal turveg</t>
  </si>
  <si>
    <t>Sykkelveg</t>
  </si>
  <si>
    <t>SVARTDAL GRENDELAG</t>
  </si>
  <si>
    <t>Frøya idrettspark - rundløpebaner friidrett 400m</t>
  </si>
  <si>
    <t>Bygging av anlegg for idrett og fysisk aktivitet</t>
  </si>
  <si>
    <t>NABEITA IL</t>
  </si>
  <si>
    <t>Frøya</t>
  </si>
  <si>
    <t>Kilsundskogen nærmiljøanlegg - skateanlegg</t>
  </si>
  <si>
    <t>Skate og pumptrack</t>
  </si>
  <si>
    <t>KILSUNDSKOGEN VEL</t>
  </si>
  <si>
    <t>Draumeplassen</t>
  </si>
  <si>
    <t>Gapahuk på draumeplassen</t>
  </si>
  <si>
    <t>KEIPEN TURLAG</t>
  </si>
  <si>
    <t>DALEN GRENDALAG</t>
  </si>
  <si>
    <t>Bremanger</t>
  </si>
  <si>
    <t>Haukerød skiløype</t>
  </si>
  <si>
    <t>Omlegging av lysløype - kostnader med trasé</t>
  </si>
  <si>
    <t>IDRETTSLAGET RUNAR</t>
  </si>
  <si>
    <t>Omlegging av lysløype - etablering av lysanlegg</t>
  </si>
  <si>
    <t>Omlegging av lysløype - etablering av snøproduksjonsanlegg</t>
  </si>
  <si>
    <t>ettersendt dokumentasjon</t>
  </si>
  <si>
    <t>Terrengsykkelløype Plankesti</t>
  </si>
  <si>
    <t>BRUMUNDDAL SYKLEKLUBB</t>
  </si>
  <si>
    <t>Nærmiljøanlegg; Draumeplassen</t>
  </si>
  <si>
    <t>Ferdighetsløype terrengsykkel trinn 2</t>
  </si>
  <si>
    <t>Terrengsykkelløype Ferdighetsløype</t>
  </si>
  <si>
    <t>Turveg Batnfjordsøra - Silset/Harstad - Prosjekt 1</t>
  </si>
  <si>
    <t>anlegg nr:72806-72828-72827. Tre ulike prosjektnummer som er samla i et regnskap.</t>
  </si>
  <si>
    <t>BATNFJORD BYGDELAG</t>
  </si>
  <si>
    <t>Gjemnes</t>
  </si>
  <si>
    <t>Reiskapshus</t>
  </si>
  <si>
    <t>Innreiing av varmestove og toalett i reiskapshus</t>
  </si>
  <si>
    <t>ÅHEIM IDRETTSLAG</t>
  </si>
  <si>
    <t>Vanylven</t>
  </si>
  <si>
    <t>Fossemyra fotballhall 40x64m</t>
  </si>
  <si>
    <t>IL KVERNBIT</t>
  </si>
  <si>
    <t>Fossemyra idrettspark Lager/servicebygg</t>
  </si>
  <si>
    <t>Bygging av lager/servicebygg</t>
  </si>
  <si>
    <t>Fossemyra kunstgrasbane</t>
  </si>
  <si>
    <t>Bygging av lysanlegg og rehabilitering av kunstgressbane</t>
  </si>
  <si>
    <t>Hordabøhallen - lager</t>
  </si>
  <si>
    <t>Lager(idrettshallen +div)/garasjebygg</t>
  </si>
  <si>
    <t>Godøyfjellet turstig utmarka Alnes</t>
  </si>
  <si>
    <t>GODØY IDRETTSLAG</t>
  </si>
  <si>
    <t>Giske</t>
  </si>
  <si>
    <t>Kongsberg tennissenter, minitennisanlegg</t>
  </si>
  <si>
    <t>Minitennisbane</t>
  </si>
  <si>
    <t>Myra skole - o-kart</t>
  </si>
  <si>
    <t>Nærmiljøkart på 2 km2: Myra skole + Arendal Idrettspark + boligområder</t>
  </si>
  <si>
    <t>IK GRANE ARENDAL ORIENTERING</t>
  </si>
  <si>
    <t>Saulandtunet - Aktivitetspark</t>
  </si>
  <si>
    <t>SAULAND BYGDELAG</t>
  </si>
  <si>
    <t>Hjartdal</t>
  </si>
  <si>
    <t>Nytt klubbhus ved skytebane</t>
  </si>
  <si>
    <t>NORUM SKYTTARLAG</t>
  </si>
  <si>
    <t>Gaalaas fotballhall 40x60</t>
  </si>
  <si>
    <t>Bygging av ny fotballhall Furnes Fotball</t>
  </si>
  <si>
    <t>FURNES FOTBALL</t>
  </si>
  <si>
    <t>Øytun klatreanlegg</t>
  </si>
  <si>
    <t>Etablering av klatrevegg og buldrevegg i flerbrukshuset Øytun som eies av IL Havørn.</t>
  </si>
  <si>
    <t>IL HAVØRN / AVERØY</t>
  </si>
  <si>
    <t>Averøy</t>
  </si>
  <si>
    <t>Snøproduksjonanlegg på Voksenjordet</t>
  </si>
  <si>
    <t>Etablering av snøproduksjonsanlegg</t>
  </si>
  <si>
    <t>Lysløype Skisjø Siljan</t>
  </si>
  <si>
    <t>Belysning og rehabilitering i lysløypa</t>
  </si>
  <si>
    <t>SILJAN IDRETTSLAG</t>
  </si>
  <si>
    <t>Siljan</t>
  </si>
  <si>
    <t>Almedalen - Riflebane</t>
  </si>
  <si>
    <t>etablere skyteanlegg for rifleskyting</t>
  </si>
  <si>
    <t>SILJAN JEGER OG FISKEFORENING</t>
  </si>
  <si>
    <t>Storbåtnaust Romsdal Kystlag</t>
  </si>
  <si>
    <t>Storbåtnaust Romsdal kystlag</t>
  </si>
  <si>
    <t>ROMSDAL KYSTLAG</t>
  </si>
  <si>
    <t>Molde</t>
  </si>
  <si>
    <t>Skjeberg sportsplass - kunstgress 9`er</t>
  </si>
  <si>
    <t>Bygging av 9'er kunstgress med tilhørende lysanlegg</t>
  </si>
  <si>
    <t>SKJEBERG SPORTSKLUBB</t>
  </si>
  <si>
    <t>Sarpsborg</t>
  </si>
  <si>
    <t>Bryn idrettspark Pumptrack</t>
  </si>
  <si>
    <t>Etablering av nærmiljøtiltak pumptrack i 2019/2020</t>
  </si>
  <si>
    <t>BÆRUM OG OMEGN CYKLEKLUBB</t>
  </si>
  <si>
    <t>Suttestad tennisanlegg</t>
  </si>
  <si>
    <t>Suttestad Vel - Nytt dekke tennisbanene</t>
  </si>
  <si>
    <t>SUTTESTAD VEL</t>
  </si>
  <si>
    <t>Lillehammer</t>
  </si>
  <si>
    <t>Suttestad balløkke</t>
  </si>
  <si>
    <t>Skaret skisenter SA Rulleskianlegg</t>
  </si>
  <si>
    <t>Bygging av bru for å koble sammen eksisterende rulleskiløype og lysløype med utvidelse rulleskiløype.</t>
  </si>
  <si>
    <t>SKARET SKISENTER SA</t>
  </si>
  <si>
    <t>Dette prosjektet er et videre utvidelse av eksisterende interkommunalt anlegg for å tilrettelegge aktivitet både sommer og vinter. Prosjektet vil generere økt aktivitet for små og store hele året.</t>
  </si>
  <si>
    <t>Aurskoghallen - Aursmoen idrettshall</t>
  </si>
  <si>
    <t>Rehabilitering Aurskoghallen</t>
  </si>
  <si>
    <t>AURSKOG/FINSTADBRU SPORTSKLUBB</t>
  </si>
  <si>
    <t>Hoston Storstue</t>
  </si>
  <si>
    <t>Bygging av Hoston Storstue</t>
  </si>
  <si>
    <t>HOSTON STORSTUE SA</t>
  </si>
  <si>
    <t>Haukåsbanen skytebane 100m</t>
  </si>
  <si>
    <t>Tiltaket besto i hovedsak av innkjøp og montering av nye elektroniske skiver og innkjøp monitorer, samt noe rehabilitering av eksisterende skiveinnfestinger.</t>
  </si>
  <si>
    <t>ÅSNES SKYTTERLAG</t>
  </si>
  <si>
    <t>Hopp K30</t>
  </si>
  <si>
    <t>MOELVEN IDRETTSLAG</t>
  </si>
  <si>
    <t>Prestenga skipark - hoppbakke</t>
  </si>
  <si>
    <t>Redskapsbod Prestenga Skipark Askim</t>
  </si>
  <si>
    <t>ASKIM IDRETTSFORENING</t>
  </si>
  <si>
    <t>Universell sykkelbane (pumptrack 2)</t>
  </si>
  <si>
    <t>terrengsykkelbane, pumtrack del 1</t>
  </si>
  <si>
    <t>Loesmoen idrettspark fleridrettshall</t>
  </si>
  <si>
    <t>Idrettshall</t>
  </si>
  <si>
    <t>Loesmoen idrettspark turnhall</t>
  </si>
  <si>
    <t>Turnhall</t>
  </si>
  <si>
    <t>Gjøvik tennishall</t>
  </si>
  <si>
    <t>Skifte til LED lyskilder i tennishall, service område og montering av takvifter for enrgibesparelse</t>
  </si>
  <si>
    <t>GJØVIK TENNISKLUBB</t>
  </si>
  <si>
    <t>Gjøvik</t>
  </si>
  <si>
    <t>Sprintløype Frolfjellet skisenter</t>
  </si>
  <si>
    <t>Bygging av sprintløype og tørrlegging av stadion</t>
  </si>
  <si>
    <t>FROL IDRETTSLAG</t>
  </si>
  <si>
    <t>Hesseng kunstgressbane</t>
  </si>
  <si>
    <t>Hesseng kunsgressbane</t>
  </si>
  <si>
    <t>HESSENG IDRETTSLAG</t>
  </si>
  <si>
    <t>Sør-Varanger</t>
  </si>
  <si>
    <t>Sveggen - Bremsneshatten kyststi</t>
  </si>
  <si>
    <t>momskompensasjon ifm bygging av sti</t>
  </si>
  <si>
    <t>SVEGGEN VEL</t>
  </si>
  <si>
    <t>Stinta skole - balløkke og basketflate</t>
  </si>
  <si>
    <t>Ballbane og basket</t>
  </si>
  <si>
    <t>STRØMSBUVEIEN VELFORENING</t>
  </si>
  <si>
    <t>Prestberget stadion Rulleskøyteanlegg</t>
  </si>
  <si>
    <t>Rullekøytebane Nord-Odal Idrettslag</t>
  </si>
  <si>
    <t>NORD-ODAL IDRETTSLAG</t>
  </si>
  <si>
    <t>Kvitåvatn - turvei rød</t>
  </si>
  <si>
    <t>KVITÅVATN LANGRENNS- OG AKTIVITETSARENA AS</t>
  </si>
  <si>
    <t>Grønkjær skiskytteranlegg</t>
  </si>
  <si>
    <t>Grønkjær Turløype 2 km</t>
  </si>
  <si>
    <t>Den Trondhjemske Postvei øverste del av Brekka på Herdalssida</t>
  </si>
  <si>
    <t>Prosjekt 6 av utbetring/rehabilitering av Den trondhjemske postvei over Ljøbrekka i Stranda kommune</t>
  </si>
  <si>
    <t>SUNNYLVEN IDROTTSLAG</t>
  </si>
  <si>
    <t>Stranda</t>
  </si>
  <si>
    <t>BMX-bane, asfalt pump-track</t>
  </si>
  <si>
    <t>Bygging av BMX-bane i asfalt, pump-track-bane, på vårt idrettsanlegg på Lersbrygga</t>
  </si>
  <si>
    <t>SANDE SPORTSKLUBB</t>
  </si>
  <si>
    <t>Lager ved Ronglan gressbane</t>
  </si>
  <si>
    <t>Bygging av nytt lager/garasjebygg/kiosk ved fotballbanen og skiløypa på Ronglan</t>
  </si>
  <si>
    <t>RONGLAN IL</t>
  </si>
  <si>
    <t>Edland skule - lysløype</t>
  </si>
  <si>
    <t>Opprustning Ljosløype, Edland skule</t>
  </si>
  <si>
    <t>IDRETTSLAGET REIN</t>
  </si>
  <si>
    <t>Vinje</t>
  </si>
  <si>
    <t>Holt O-kart</t>
  </si>
  <si>
    <t>Ny konstruksjon, synfaring, rentegning og trykk av o-kart over Holtmarka i Frogn kommune</t>
  </si>
  <si>
    <t>DRØBAK-FROGN IDRETTSLAG</t>
  </si>
  <si>
    <t>Frogn</t>
  </si>
  <si>
    <t>Prosjekt Elvekryssing</t>
  </si>
  <si>
    <t>HAMLAGRØ LØYPELAG</t>
  </si>
  <si>
    <t>Vaksdal</t>
  </si>
  <si>
    <t>Turveg Djupedalen - Risnakken</t>
  </si>
  <si>
    <t>Turvei med lysanlegg fra Djupedalen til Risnakken i Selje, Vestland</t>
  </si>
  <si>
    <t>SELJE IDRETTSLAG</t>
  </si>
  <si>
    <t>Bygrustaket Speedwaybane, sikringsvant</t>
  </si>
  <si>
    <t>Etablering av overbygd depotområde og område for miljøstasjon.</t>
  </si>
  <si>
    <t>MJØSA SPEEDWAYKLUBB</t>
  </si>
  <si>
    <t>Båsmofjellet - Øyjorden orienteringskart</t>
  </si>
  <si>
    <t>Konstruksjon, synfaring og rentegning av Orienteringskart Båsmofjellet-Øyjord</t>
  </si>
  <si>
    <t>MO ORIENTERINGSKLUBB</t>
  </si>
  <si>
    <t>Rindvang lysløype</t>
  </si>
  <si>
    <t>Renovering av lysløype. Ny belysning og delvis ny trasè</t>
  </si>
  <si>
    <t>HEIDAL IDRETTSLAG</t>
  </si>
  <si>
    <t>Kopervik pumptrack park</t>
  </si>
  <si>
    <t>Etablering av BMX-bane</t>
  </si>
  <si>
    <t>STANGELAND VEL</t>
  </si>
  <si>
    <t>Lussevika sandvolleyballbane</t>
  </si>
  <si>
    <t>Etablering av sandvolleybane i Lussevika hyttefelt</t>
  </si>
  <si>
    <t>SVENNEVIKHEIA/LUSSEVIKA VELFORENING</t>
  </si>
  <si>
    <t>Lussevika ballbinge</t>
  </si>
  <si>
    <t>Etablering ballbinge i Lussevika hyttefelt</t>
  </si>
  <si>
    <t>Idrettens Hus Nordbyen - treningssenter</t>
  </si>
  <si>
    <t>Bygging av treningssenter i Idrettens Hus Nordbyen</t>
  </si>
  <si>
    <t>HØYBRÅTEN OG STOVNER IL</t>
  </si>
  <si>
    <t>Kåsen stadion Klubbhus</t>
  </si>
  <si>
    <t>Rehabilitering av garderober, klubb og møtelokaler</t>
  </si>
  <si>
    <t>KÅSEN IDRETTSLAG</t>
  </si>
  <si>
    <t>Klepp</t>
  </si>
  <si>
    <t>Einarsvika ballbinge</t>
  </si>
  <si>
    <t>Rehabilitering av ballbinge</t>
  </si>
  <si>
    <t>GJEVING IDRETTSLAG</t>
  </si>
  <si>
    <t>Nedre Kvinlog Klubbhus</t>
  </si>
  <si>
    <t>Nytt klubbhus og lager</t>
  </si>
  <si>
    <t>NMK KVINESDAL</t>
  </si>
  <si>
    <t>Kvinesdal</t>
  </si>
  <si>
    <t>Hovsmarka tennisanlegg</t>
  </si>
  <si>
    <t>Etablering av tre tennisbaner på tak</t>
  </si>
  <si>
    <t>HØNEFOSS TENNISKLUBB</t>
  </si>
  <si>
    <t>Tore Edvins Plass</t>
  </si>
  <si>
    <t>Bygging av ny tennisbane</t>
  </si>
  <si>
    <t>IF SKIDAR</t>
  </si>
  <si>
    <t>Klubblokaler, tennisbane og styrkerom</t>
  </si>
  <si>
    <t>Skidar/Helges plass - garasje</t>
  </si>
  <si>
    <t>Rehabilitering garasje</t>
  </si>
  <si>
    <t>Rehabilitering banedekke</t>
  </si>
  <si>
    <t>Steinkjer jaktskyteanlegg</t>
  </si>
  <si>
    <t>Utbedring av jaktskytebane</t>
  </si>
  <si>
    <t>STEINKJER JEGER OG FISKERFORENING</t>
  </si>
  <si>
    <t>Skidar/Helges plass - Skidarhuset</t>
  </si>
  <si>
    <t>Rehabilitering av Garderober</t>
  </si>
  <si>
    <t>Kråkstad idrettspark - Balløkke kunstgress</t>
  </si>
  <si>
    <t>Balløkke</t>
  </si>
  <si>
    <t>7,5km NY</t>
  </si>
  <si>
    <t>Etablering av løypetrase</t>
  </si>
  <si>
    <t>MJØSSKI</t>
  </si>
  <si>
    <t>Byrte nærmiljøanlegg</t>
  </si>
  <si>
    <t>Rehabilitering av lysanlegg og rehabiliering av trase - lysløype</t>
  </si>
  <si>
    <t>BYRTE IL</t>
  </si>
  <si>
    <t>Tokke</t>
  </si>
  <si>
    <t>Efteløt idrettspark, lysløype</t>
  </si>
  <si>
    <t>Rehabilitering av lysanlegg - Efteløt idrettspark, skiløype med lys</t>
  </si>
  <si>
    <t>EFTELØT IDRETTSLAG</t>
  </si>
  <si>
    <t>Fredrikstad Skiarena - Løypetrasè med asfaltdekke</t>
  </si>
  <si>
    <t>Fredrikstad Skikarena - Løypetrase med asfaltdekke</t>
  </si>
  <si>
    <t>FREDRIKSTAD SKIKLUBB</t>
  </si>
  <si>
    <t>Lager - Fredrikstad Skiarena</t>
  </si>
  <si>
    <t>Fredrikstad Skiarena - lagerbygg</t>
  </si>
  <si>
    <t>Freds myrer modellflybane utvidelse</t>
  </si>
  <si>
    <t>Utvidelse av Fredsmyrer Modellflybane</t>
  </si>
  <si>
    <t>SØRLANDETS RC MODELLFLYKLUBB</t>
  </si>
  <si>
    <t>Birkenes</t>
  </si>
  <si>
    <t>Skihytta - dagsturhytte</t>
  </si>
  <si>
    <t>Omlegging tak Skihytta</t>
  </si>
  <si>
    <t>Frogn turkart - Kart stolpejakt Drøbak</t>
  </si>
  <si>
    <t>Kart til stolpejakt over Drøbak og omegn</t>
  </si>
  <si>
    <t>Kutråkket - tursti</t>
  </si>
  <si>
    <t>STRENGELVÅG VEL</t>
  </si>
  <si>
    <t>Øksnes</t>
  </si>
  <si>
    <t>Kvernes skytebane - sanitæranlegg</t>
  </si>
  <si>
    <t>Sanitæranlegg</t>
  </si>
  <si>
    <t>KVERNES SKYTTERLAG</t>
  </si>
  <si>
    <t>Olden IL - Klubbhus</t>
  </si>
  <si>
    <t>OLDEN IDRETTSLAG</t>
  </si>
  <si>
    <t>Vestre Bærum tennisanlegg tennishall</t>
  </si>
  <si>
    <t>Påbygg tennishall med klubbhus, garderober og styrkerom</t>
  </si>
  <si>
    <t>VESTRE BÆRUM TENNISKLUBB</t>
  </si>
  <si>
    <t>Lilleholen tursti</t>
  </si>
  <si>
    <t>Bygging av tursti</t>
  </si>
  <si>
    <t>HUNDEIDVIK IDRETTSLAG</t>
  </si>
  <si>
    <t>Sykkylven</t>
  </si>
  <si>
    <t>Nesskogen idrettspark - treningspark</t>
  </si>
  <si>
    <t>Trimpark i Nesskogen Idrettspark</t>
  </si>
  <si>
    <t>NØTTERØY IDRETTSFORENING</t>
  </si>
  <si>
    <t>Nesskogen idrettspark - sandhåndballbane</t>
  </si>
  <si>
    <t>Sandhånballbane NEsskogen idettspark</t>
  </si>
  <si>
    <t>NMK Sunnfjord</t>
  </si>
  <si>
    <t>Kråkenesmarka Motorsportsenter</t>
  </si>
  <si>
    <t>NMK SUNNFJORD</t>
  </si>
  <si>
    <t>Frøyland stadion Lager</t>
  </si>
  <si>
    <t>Oppføring Garasje/Lager</t>
  </si>
  <si>
    <t>FRØYLAND IDRETTSLAG</t>
  </si>
  <si>
    <t>3`er binger</t>
  </si>
  <si>
    <t>Etablering av ballbinger</t>
  </si>
  <si>
    <t>Nesskogen idrettspark - basketballbane</t>
  </si>
  <si>
    <t>Ballbaner Nesskogen Idrettspark</t>
  </si>
  <si>
    <t>Frøyland stadion kunstgressbane</t>
  </si>
  <si>
    <t>Rehabilitering kunstgressdekke</t>
  </si>
  <si>
    <t>Nore Neset aktivitetshus, idrettshall</t>
  </si>
  <si>
    <t>Utskifting av gamle lysarmatur til LED-belysning idrettshall iht. krav til belysning.</t>
  </si>
  <si>
    <t>STIFTELSEN NORE NESET AKTIVITETSHUS</t>
  </si>
  <si>
    <t>Bjørnafjorden</t>
  </si>
  <si>
    <t>Idrettshus med lager</t>
  </si>
  <si>
    <t>Lager/aktivitetshus</t>
  </si>
  <si>
    <t>VEGÅRSHEI SKI OG AKTIVITETSSENTER AS</t>
  </si>
  <si>
    <t>Vegårshei</t>
  </si>
  <si>
    <t>Båthus for kajakk Sjøbadet sjøbåthavn</t>
  </si>
  <si>
    <t>Søker om moms kompensasjon i forbindelse med bygging av båthus.</t>
  </si>
  <si>
    <t>INNHERRED KAJAKKLUBB</t>
  </si>
  <si>
    <t>Hopp K20</t>
  </si>
  <si>
    <t>Hopp K20 Amblisberget Skianlegg</t>
  </si>
  <si>
    <t>Hopp K8</t>
  </si>
  <si>
    <t>Hopp K8 Amblisberget Skianlegg</t>
  </si>
  <si>
    <t>Nye Skjelbua</t>
  </si>
  <si>
    <t>Nye Skjelbua - oppføring av ny dagsturhytte</t>
  </si>
  <si>
    <t>ØYER FJELLSTYRE</t>
  </si>
  <si>
    <t>Øyer</t>
  </si>
  <si>
    <t>Bykle IL lager/garasjebygg</t>
  </si>
  <si>
    <t>Bygging av nytt lager/ garasjebygg</t>
  </si>
  <si>
    <t>BYKLE IDRETTSLAG</t>
  </si>
  <si>
    <t>Bykle</t>
  </si>
  <si>
    <t>Træet idrettsbane, Idrettshus</t>
  </si>
  <si>
    <t>Klubbhus ved Træet Idrettsbane</t>
  </si>
  <si>
    <t>NORDSIDEN IL ASKØY</t>
  </si>
  <si>
    <t>Sandskogan stadion</t>
  </si>
  <si>
    <t>Bygging ny fotballstadion</t>
  </si>
  <si>
    <t>STJØRDALS-BLINK FOTBALL</t>
  </si>
  <si>
    <t>Gålå lysløype</t>
  </si>
  <si>
    <t>Rehabilitering lysanlegg</t>
  </si>
  <si>
    <t>GÅLÅ IDRETTSANLEGG AS</t>
  </si>
  <si>
    <t>Sør-Fron</t>
  </si>
  <si>
    <t>Sandskogan stadion klubbhus - Stjørdals-Blink fotball</t>
  </si>
  <si>
    <t>Klubbhus og garderober</t>
  </si>
  <si>
    <t>Hvaltjern skistadion</t>
  </si>
  <si>
    <t>Rehabilitering og utvidelse av standplass - skiskytterstadion</t>
  </si>
  <si>
    <t>FET SKIKLUBB</t>
  </si>
  <si>
    <t>Leirsund Skateanlegg</t>
  </si>
  <si>
    <t>Bygging av skateanlegg som en del av en større aktivitetspark</t>
  </si>
  <si>
    <t>LEIRSUND VELFORENING</t>
  </si>
  <si>
    <t>Vesterøya idrettspark - Aktivitetspark</t>
  </si>
  <si>
    <t>Etablering av utendørs laverskel aktivitetspark</t>
  </si>
  <si>
    <t>SANDAR IDRETTSLAG</t>
  </si>
  <si>
    <t>Leirsund stadion streetbasket</t>
  </si>
  <si>
    <t>Bygging av streetbasket som en del av en aktivitetspark</t>
  </si>
  <si>
    <t>Leirsund stadion pumptrack</t>
  </si>
  <si>
    <t>Bygging av pumptrack som en del av en aktivitetspark</t>
  </si>
  <si>
    <t>Fiskåtangen O-kart</t>
  </si>
  <si>
    <t>Sprintkart Fisåtangen</t>
  </si>
  <si>
    <t>KRISTIANSAND ORIENTERINGSKLUBB</t>
  </si>
  <si>
    <t>Høiåsmarka utendørs trimpark</t>
  </si>
  <si>
    <t>Bygge utendørs trimpark</t>
  </si>
  <si>
    <t>HALDEN SKIKLUBB</t>
  </si>
  <si>
    <t>Skytehall Skjåk Pistolklubb</t>
  </si>
  <si>
    <t>SKJÅK PISTOLKLUBB</t>
  </si>
  <si>
    <t>Skjåk</t>
  </si>
  <si>
    <t>Olledalen viltmålbane</t>
  </si>
  <si>
    <t>Bevegelig viltmålbane med tilhørende bygg og kulefang.</t>
  </si>
  <si>
    <t>ASKER SKYTTERLAG</t>
  </si>
  <si>
    <t>Vesterøya idrettspark beachanlegg bane 1</t>
  </si>
  <si>
    <t>Etablering av beach baner - volleyball og håndball</t>
  </si>
  <si>
    <t>Vesterøya idrettspark Beachanlegg bane 2</t>
  </si>
  <si>
    <t>Etablerling av beach - håndball, fotball og volleyball</t>
  </si>
  <si>
    <t>Hollup/Aune lysløype</t>
  </si>
  <si>
    <t>Rehabilitering av trase : Lysløype Hoøøup / Aune . Legging av toppdekke.</t>
  </si>
  <si>
    <t>KJELLA IDRETTSLAG</t>
  </si>
  <si>
    <t>Oppdal klatresenter</t>
  </si>
  <si>
    <t>Klatrevegger og buldrerom i Oppdal innovasjonssenter</t>
  </si>
  <si>
    <t>OPPDAL KLATRE- OG FJELLSPORTKLUBB</t>
  </si>
  <si>
    <t>Ridehall, rehabilitering</t>
  </si>
  <si>
    <t>Rehabilitering ridehall</t>
  </si>
  <si>
    <t>TANGEN KJØRE OG RIDEKLUBB</t>
  </si>
  <si>
    <t>Toppen Freezbygolfbane</t>
  </si>
  <si>
    <t>Etablering av frisbeegolfbane på Toppen Idrettsplass</t>
  </si>
  <si>
    <t>TOPPEN I.L</t>
  </si>
  <si>
    <t>Freidigbanen, kunstgressbane - rehab</t>
  </si>
  <si>
    <t>Driftsbygning til kunstgressutstyr og traktor samt møtelokale</t>
  </si>
  <si>
    <t>Servicebygg, Helleland idrettslag</t>
  </si>
  <si>
    <t>Klubb og møtelokaer</t>
  </si>
  <si>
    <t>HELLELAND IDRETTSLAG</t>
  </si>
  <si>
    <t>Hinderløype, Selje skule</t>
  </si>
  <si>
    <t>Tønsåsen kunstgrasbane</t>
  </si>
  <si>
    <t>Rehabilitering av kunstgressbane</t>
  </si>
  <si>
    <t>LÅNKE IDRETTSLAG</t>
  </si>
  <si>
    <t>Årsøya - Tursti rundt Årsøya med forlengelse til Vikastøa</t>
  </si>
  <si>
    <t>momskompensasjon idrettsanlegg</t>
  </si>
  <si>
    <t>ÅRSØYA FRITIDSPARK AS</t>
  </si>
  <si>
    <t>Haveneset/Teigen - Tursti</t>
  </si>
  <si>
    <t>Haverneset - Tursti</t>
  </si>
  <si>
    <t>Mån skileik lys</t>
  </si>
  <si>
    <t>Mån skileik 1</t>
  </si>
  <si>
    <t>Mån skileik 2</t>
  </si>
  <si>
    <t>Emblem stadion, kunstgressbane</t>
  </si>
  <si>
    <t>Bytte av kunstgress</t>
  </si>
  <si>
    <t>EMBLEM IDRETTSLAG</t>
  </si>
  <si>
    <t>Myhrer stadion - Kunstgress</t>
  </si>
  <si>
    <t>Undervarme på ny kunstgressbane-Myhrer Stadion</t>
  </si>
  <si>
    <t>EIDSVOLD TURNFORENING FOTBALL</t>
  </si>
  <si>
    <t>Emblem stadion, 7'erbane kunstgress</t>
  </si>
  <si>
    <t>Nes stadion, kunstgrasbane 9'er</t>
  </si>
  <si>
    <t>9er bane Nes</t>
  </si>
  <si>
    <t>ELLINGSØY IDRETTSLAG</t>
  </si>
  <si>
    <t>Sætersgård idrettsanlegg, kunstgress</t>
  </si>
  <si>
    <t>Etablering av kunstgressbane</t>
  </si>
  <si>
    <t>Tolga hopp- og skilekanlegg, garasjeanlegg</t>
  </si>
  <si>
    <t>Etablering av Lager/garasjebygg</t>
  </si>
  <si>
    <t>Starmoen motorbane - enduroløype</t>
  </si>
  <si>
    <t>MVA komp. etter bygging av ny bane trase</t>
  </si>
  <si>
    <t>NMK ELVERUM</t>
  </si>
  <si>
    <t>Elverum</t>
  </si>
  <si>
    <t>Bærum ishall</t>
  </si>
  <si>
    <t>Rehabilitering av Bærum ishall.</t>
  </si>
  <si>
    <t>AS BÆRUM ISHALL</t>
  </si>
  <si>
    <t>Klepp Turnhall</t>
  </si>
  <si>
    <t>Rehabilitering av gulv</t>
  </si>
  <si>
    <t>KLEPP IDRETTSLAG</t>
  </si>
  <si>
    <t>Bjorøy idrettsplass - ballbinge</t>
  </si>
  <si>
    <t>Ballbinge/nærmiljøanlegg</t>
  </si>
  <si>
    <t>BJORØY IDRETTSLAG</t>
  </si>
  <si>
    <t>Heis K30</t>
  </si>
  <si>
    <t>Skiheis Amblisberget skianlegg</t>
  </si>
  <si>
    <t>Rakkestad stadion - 4stk 3v3-baner</t>
  </si>
  <si>
    <t>4 stk 3v3 baner på Rakkestad stadion</t>
  </si>
  <si>
    <t>RAKKESTAD IDRETTSFORENING</t>
  </si>
  <si>
    <t>Servicebygg Etne IL</t>
  </si>
  <si>
    <t>Bygging av sanitæranlegg med universell utforming og lager over 50 kvm</t>
  </si>
  <si>
    <t>ETNE IDRETTSLAG</t>
  </si>
  <si>
    <t>Etne</t>
  </si>
  <si>
    <t>Homborsund turløype m/lysanlegg</t>
  </si>
  <si>
    <t>Søknad om MVA kompensasjon turløype m/lysanlegg</t>
  </si>
  <si>
    <t>IDRETTSLAGET EIDEKAMERATENE</t>
  </si>
  <si>
    <t>Fredheim skileikanlegg</t>
  </si>
  <si>
    <t>Bygging av skileikanlegg Fredheim skole med lys og lyd</t>
  </si>
  <si>
    <t>TINGELSTAD IDRETTSFORENING</t>
  </si>
  <si>
    <t>Sommarøy Båthus</t>
  </si>
  <si>
    <t>Bygge båthus på Sommarøy</t>
  </si>
  <si>
    <t>SKARVEN IDRETTSLAG</t>
  </si>
  <si>
    <t>Tromsø</t>
  </si>
  <si>
    <t>Steinkjer jaktskyteanlegg, jergertrap</t>
  </si>
  <si>
    <t>Utberedning Leirduebaner</t>
  </si>
  <si>
    <t>Strand Kajakkanlegg- Koksabukta kajakkanlegg</t>
  </si>
  <si>
    <t>Kajakkanlegg, med brygger og hus til kajakker</t>
  </si>
  <si>
    <t>STRAND KAJAKK-KLUBB</t>
  </si>
  <si>
    <t>Leines ballbinge</t>
  </si>
  <si>
    <t>Bygging av ballbinge på Leines i Leirfjord kommune</t>
  </si>
  <si>
    <t>LEINES VELFORENING</t>
  </si>
  <si>
    <t>Leirfjord</t>
  </si>
  <si>
    <t>Bykle og Hovden Rideklubb, Fjellgardshallen ridehall</t>
  </si>
  <si>
    <t>Ride- og fleirbrukshall</t>
  </si>
  <si>
    <t>FJELLGARDSHALLEN AS</t>
  </si>
  <si>
    <t>Fritidsparken Ski og skiskyting - asfaltert rulleskiløype</t>
  </si>
  <si>
    <t>Asfaltert rulleskiløype</t>
  </si>
  <si>
    <t>OPPDAL IL HOVEDLAGET</t>
  </si>
  <si>
    <t>Valdres Aktivitetspark - turvei</t>
  </si>
  <si>
    <t>Turløype - Valdres Aktivitetspark, CK Valdres</t>
  </si>
  <si>
    <t>CK VALDRES</t>
  </si>
  <si>
    <t>Finnsnes idrettspark kunstgressbane</t>
  </si>
  <si>
    <t>Lagt nytt kunstgressdekke på 11-erbanen</t>
  </si>
  <si>
    <t>FINNSNES IL FOTBALL</t>
  </si>
  <si>
    <t>Senja</t>
  </si>
  <si>
    <t>Lundahaugen hestebane</t>
  </si>
  <si>
    <t>Utskifting av ridebanebunn</t>
  </si>
  <si>
    <t>SKJÅK HESTLAG</t>
  </si>
  <si>
    <t>Loesmoen idrettspark sandvolleyballbane</t>
  </si>
  <si>
    <t>Etablering av sandvolleyballbane til bruk for idrettslaget og til fri benyttelse for allmennheten.</t>
  </si>
  <si>
    <t>HOKKSUND IDRETTSLAG</t>
  </si>
  <si>
    <t>1000 banar Sand - sandvolleyball</t>
  </si>
  <si>
    <t>Bygging av sandvolleyballanlegg bane 1 av 3</t>
  </si>
  <si>
    <t>IDRETTSLAGET SAND</t>
  </si>
  <si>
    <t>Suldal</t>
  </si>
  <si>
    <t>Bygging av sandvolleyballanlegg bane 2 av 3</t>
  </si>
  <si>
    <t>Bygging av sandvolleyballanlegg bane 3 av 3</t>
  </si>
  <si>
    <t>Åsgården skole - klatrepark</t>
  </si>
  <si>
    <t>Det et etablert en klatrepark ved Åsgården skole. Den er til stor glede både for skolen og idrettsforeningen. Alt arbeid har blitt utført i henhold til planen, både dugnad og fra høyt og lavt.</t>
  </si>
  <si>
    <t>ÅSGÅRDSTRAND IDRETTSFORENING HOVED</t>
  </si>
  <si>
    <t>Kuventræ idrettsanlegg - kunstgrasbane 2</t>
  </si>
  <si>
    <t>OS TURNFORENING</t>
  </si>
  <si>
    <t>Storesand badeplass - Aktivitets- og servicehus med sanitærdel</t>
  </si>
  <si>
    <t>Nytt Sanitæranlegg Storesand bade og teltplass</t>
  </si>
  <si>
    <t>OSLOFJORDENS FRILUFTSRÅD</t>
  </si>
  <si>
    <t>Hvaler</t>
  </si>
  <si>
    <t>Storesand badeplass - Dagsturhytte</t>
  </si>
  <si>
    <t>Ny dagsutfartshytte Storesand badeplass</t>
  </si>
  <si>
    <t>Saulandtunet - Sandvolleyballbane</t>
  </si>
  <si>
    <t>Kjendsvasshytta turisthytte</t>
  </si>
  <si>
    <t>Bygging av sanitærbygg, ombygging hovedhytte, tilrettelegging for bevegelseshemmede</t>
  </si>
  <si>
    <t>HEMNES TURISTFORENING</t>
  </si>
  <si>
    <t>Hemnes</t>
  </si>
  <si>
    <t>Rotsundelv kunstgressbane</t>
  </si>
  <si>
    <t>Ny kunstgressbane</t>
  </si>
  <si>
    <t>ROTSUNDELV IDRETTSLAG</t>
  </si>
  <si>
    <t>Sundvoll motorbane</t>
  </si>
  <si>
    <t>Sundvoll Motorbane - klubbhus</t>
  </si>
  <si>
    <t>NMK VALDRES</t>
  </si>
  <si>
    <t>Søndre Elverum Idrettshall</t>
  </si>
  <si>
    <t>SØNDRE ELVERUM IDRETTSHALL AS</t>
  </si>
  <si>
    <t>Søndre Elverum Skytehall</t>
  </si>
  <si>
    <t>Skicross</t>
  </si>
  <si>
    <t>Skicross Amblisberget skianlegg</t>
  </si>
  <si>
    <t>Sørlitangen lysløype</t>
  </si>
  <si>
    <t>Etablering av snøproduksjon i deler av lysløypa til Nittedal IL</t>
  </si>
  <si>
    <t>NITTEDAL IDRETTSLAG</t>
  </si>
  <si>
    <t>Botnhamn kunstgressbane</t>
  </si>
  <si>
    <t>Bygging av kunstgressbane på eksisterende grusbane og oppgradere flomlysanlegget</t>
  </si>
  <si>
    <t>BOTNHAMN UNGDOMS OG IDRETTSLAG</t>
  </si>
  <si>
    <t>Delanlegg friidrett utendørs - sprintbane 100 m, 4 baner</t>
  </si>
  <si>
    <t>Etablering av sprintbane/ løpebane</t>
  </si>
  <si>
    <t>OTTESTAD IDRETTSLAG</t>
  </si>
  <si>
    <t>Stange</t>
  </si>
  <si>
    <t>Sletta løpebane</t>
  </si>
  <si>
    <t>Bygging av løpebane</t>
  </si>
  <si>
    <t>KONNERUD IDRETTSLAG</t>
  </si>
  <si>
    <t>Vammeli skytehall - klubbhus</t>
  </si>
  <si>
    <t>Bygging klubblokale</t>
  </si>
  <si>
    <t>Grefsen tennissenter, utendørs tennisbaner</t>
  </si>
  <si>
    <t>Rehabilitering av 4 tennisbaner</t>
  </si>
  <si>
    <t>GREFSEN TENNISKLUBB</t>
  </si>
  <si>
    <t>Fossvang idrettspark treningsfelt kunstgress</t>
  </si>
  <si>
    <t>Treningsfelt kunstgress</t>
  </si>
  <si>
    <t>BAGN IDRETTSLAG</t>
  </si>
  <si>
    <t>Fossvang idrettspark kunstgressbane</t>
  </si>
  <si>
    <t>Kunstgressbane 11er</t>
  </si>
  <si>
    <t>Skavdalen skytebane 100m</t>
  </si>
  <si>
    <t>Rehabilitering av standplass og etablering av elektroniske skiver</t>
  </si>
  <si>
    <t>BRØNNØYSUND SKYTTERLAG</t>
  </si>
  <si>
    <t>Brønnøy</t>
  </si>
  <si>
    <t>Darbu skole idrettshus</t>
  </si>
  <si>
    <t>Bygging av møtelokale, varmestue/kiosk med toalett, garderobe og garasje</t>
  </si>
  <si>
    <t>FISKUM IDRETTSLAG</t>
  </si>
  <si>
    <t>Gjenvollhytta - lysløype</t>
  </si>
  <si>
    <t>Søker mva kompansasjon for anlegg</t>
  </si>
  <si>
    <t>KLÆBU IDRETTSLAG</t>
  </si>
  <si>
    <t>Voss idrettshall</t>
  </si>
  <si>
    <t>Voss MSL, initiativ for utskifting av eksisterande skyteskiver i Voss Idrettshall. 9 nye optiske skiver er montert og innebygd i ny vegg framfor kulefangar. Montering og snikkararbeid er teke på dugnad.</t>
  </si>
  <si>
    <t>VOSS MSL</t>
  </si>
  <si>
    <t>Multifunksjonell ballbinge</t>
  </si>
  <si>
    <t>Ballbinge med ulike funksjonar som handball, fotball, volleyball, bandy, basketball med meir.</t>
  </si>
  <si>
    <t>STÅRHEIM IDRETTSLAG</t>
  </si>
  <si>
    <t>Nygård Ballplass</t>
  </si>
  <si>
    <t>Skal benyttes til ballplass og lek, da anlegget ligger nær stor bebyggelse med mange barn og ungdom i alderen 6-19 år. . Kunstgressbanen vil i all hovedsak brukes til *løkkefotball' og være åpen for alle som har lyst til å leke seg med ball.</t>
  </si>
  <si>
    <t>AL NYGÅRD BORETTSLAG</t>
  </si>
  <si>
    <t>Kanonballbane</t>
  </si>
  <si>
    <t>Kanonballbane, bygging av kanonballbane med gummidekke</t>
  </si>
  <si>
    <t>Løpebane med lengdegrop</t>
  </si>
  <si>
    <t>Bygging av løpebane med lengdegrop</t>
  </si>
  <si>
    <t>Vollen rulleskibane</t>
  </si>
  <si>
    <t>Vollen Rulleskibane</t>
  </si>
  <si>
    <t>GUI SPORTSKLUBB</t>
  </si>
  <si>
    <t>Aktivitetsløype</t>
  </si>
  <si>
    <t>Bygging av fleiraktivitetsløype</t>
  </si>
  <si>
    <t>Klatreløype inkludert "the Globe"</t>
  </si>
  <si>
    <t>Klatreløype med globe</t>
  </si>
  <si>
    <t>trimpark styrke og balanse</t>
  </si>
  <si>
    <t>Styrkeapparater på GA aktivitetspark</t>
  </si>
  <si>
    <t>ØYER/TRETTEN IDRETTSFORENING</t>
  </si>
  <si>
    <t>Mosetertoppen, løype 2,5 km sør for Mosåa</t>
  </si>
  <si>
    <t>Mosetertoppen konkurranseløype 2,5 km sør for Mosåa</t>
  </si>
  <si>
    <t>Mosetertoppen Rulleskianlegg</t>
  </si>
  <si>
    <t>Mosetertoppen rulleskianlegg, grunnarbeid, asfalt og lys</t>
  </si>
  <si>
    <t>Biri travbane ridehall</t>
  </si>
  <si>
    <t>Oppsetting av ridehall</t>
  </si>
  <si>
    <t>GJØVIK RIDEKLUBB</t>
  </si>
  <si>
    <t>Biri travbane konkurransebane</t>
  </si>
  <si>
    <t>Oppbygging av konkurransebane</t>
  </si>
  <si>
    <t>Biri travbane oppvarmingsbane</t>
  </si>
  <si>
    <t>Oppbygging av oppvarmingsbane ridning</t>
  </si>
  <si>
    <t>Vinstra motsportarena baneanlegg</t>
  </si>
  <si>
    <t>Bygging av Bane</t>
  </si>
  <si>
    <t>NMK MIDT-GUDBRANDSDAL</t>
  </si>
  <si>
    <t>Nord-Fron</t>
  </si>
  <si>
    <t>Skogn IL Klubbhus Reemyra stadion</t>
  </si>
  <si>
    <t>Momskompensasjon Klubbhus Skogn IL</t>
  </si>
  <si>
    <t>SKOGN IDRETTSLAG</t>
  </si>
  <si>
    <t>Sentralidrettsanlegg Arna Fotball kunstgress</t>
  </si>
  <si>
    <t>Prosjektering og byggeledelse samt diverse utstyr ifm. omlegging til kunstgress på Arna Idrettspark</t>
  </si>
  <si>
    <t>ALLIANSE IDRETTSLAGET ARNA-BJØRNAR</t>
  </si>
  <si>
    <t>Bergen</t>
  </si>
  <si>
    <t>Vinstra motorsportarena depotområde</t>
  </si>
  <si>
    <t>Bygging av depotområdet motorsportanlegg</t>
  </si>
  <si>
    <t>Banktjørnhaugen Aktivitetsplass - ballbinge</t>
  </si>
  <si>
    <t>Ballbinge Banktjørnhaugen aktivitetsplass</t>
  </si>
  <si>
    <t>BANKTJØRNHAUGEN VELFORENING</t>
  </si>
  <si>
    <t>Tollnes stadion - treningsbane, kunstgress</t>
  </si>
  <si>
    <t>TOLLNES BALLKLUBB</t>
  </si>
  <si>
    <t>Øyer idrettspark/klubbhus</t>
  </si>
  <si>
    <t>Øyer Idrettspark klubbhus</t>
  </si>
  <si>
    <t>Olaløkka skatepark</t>
  </si>
  <si>
    <t>Nærmiljøtiltak</t>
  </si>
  <si>
    <t>SAND IDRETTSLAG</t>
  </si>
  <si>
    <t>Nore Neset idrettsplass kunstgressbane</t>
  </si>
  <si>
    <t>Rehabilitering av vår gamle kunstgrasbane.</t>
  </si>
  <si>
    <t>NORE NESET IDRETTSLAG</t>
  </si>
  <si>
    <t>Kirkebygden skole kunstgressbane servicebygg</t>
  </si>
  <si>
    <t>Servicebygg Kirkebygden kunstgressbane</t>
  </si>
  <si>
    <t>VANSJØ/SVINNDAL I.L.</t>
  </si>
  <si>
    <t>Våler</t>
  </si>
  <si>
    <t>Hosle idrettsanlegg - Kunstgressbane</t>
  </si>
  <si>
    <t>Skifte av dekke på kunstgressbanen på Hosle</t>
  </si>
  <si>
    <t>ØVREVOLL HOSLE IL</t>
  </si>
  <si>
    <t>Klubbhus Jæren kajakklubb</t>
  </si>
  <si>
    <t>Bygge klubbhus</t>
  </si>
  <si>
    <t>JÆREN KAJAKKLUBB</t>
  </si>
  <si>
    <t>Skansen treningssenter</t>
  </si>
  <si>
    <t>Ventilasjonsanlegg</t>
  </si>
  <si>
    <t>SPORTSKLUBBEN BERGEN SPARTA</t>
  </si>
  <si>
    <t>Røn samfunnshus Garderobe for Røn Idrettsplass</t>
  </si>
  <si>
    <t>Garerobeanlegget er fullført og regnskap er kontrollert av revisor og sluttrapport innsendt 12.01.20</t>
  </si>
  <si>
    <t>SLIDRE/RØN FOTBALL KLUBB</t>
  </si>
  <si>
    <t>Vestre Slidre</t>
  </si>
  <si>
    <t>Moa idrettsplass - kunstgressbane</t>
  </si>
  <si>
    <t>Nytt kunstgressdekke</t>
  </si>
  <si>
    <t>GREÅKER IDRETTSFORENING</t>
  </si>
  <si>
    <t>Øya 5'er bane 1</t>
  </si>
  <si>
    <t>Rehabilitering, i form av skifte av kunstgress, bedre drenering og ny/bedre lyssetting av fotballbane (1. av 2 stk 5'er-bane))</t>
  </si>
  <si>
    <t>Øya Idrettsanlegg 5-er baner 2 stk</t>
  </si>
  <si>
    <t>Rehabilitering, i form av skifte av kunstgress, bedre drenering og ny/bedre lyssetting av fotballbane (2. av 2 stk 5'er-bane))</t>
  </si>
  <si>
    <t>Kolset oppvekst, nærmiljøanlegg</t>
  </si>
  <si>
    <t>LEIRGULEN IDRETTSLAG</t>
  </si>
  <si>
    <t>Myrabakken cricketbane</t>
  </si>
  <si>
    <t>Treningsbane Cricket</t>
  </si>
  <si>
    <t>NORDPOLEN CRICKET KLUBB ASKER</t>
  </si>
  <si>
    <t>Kolset oppvekst, løpebane</t>
  </si>
  <si>
    <t>Brandsøy planteskule - golfbane 6 hol</t>
  </si>
  <si>
    <t>Ferdigstilling av 6-hulls golfbane i Brandsøy, Florø</t>
  </si>
  <si>
    <t>FLORØ GOLFKLUBB</t>
  </si>
  <si>
    <t>Kinn</t>
  </si>
  <si>
    <t>Bergheim idrettsanlegg Bane 2</t>
  </si>
  <si>
    <t>Bane Bergheim</t>
  </si>
  <si>
    <t>Bergheim Idrettsanlegg bane 3</t>
  </si>
  <si>
    <t>Bane 3</t>
  </si>
  <si>
    <t>Kaupanger stadion</t>
  </si>
  <si>
    <t>Rehabilitering av Kunstgressbane</t>
  </si>
  <si>
    <t>KAUPANGER IDRETTSLAG</t>
  </si>
  <si>
    <t>Nygård Skatebane</t>
  </si>
  <si>
    <t>Skate og basketball området er som supplement til en kunstgressbane som søkes om separat, for å tilby noe for alle barn &amp; ungdom og ikke kun de som er fotball interessert. Det vil bli benyttet mobile skateelementer, slik at området kan benyttes til aking</t>
  </si>
  <si>
    <t>Gibostad kunstgressbane</t>
  </si>
  <si>
    <t>GIBOSTAD IDRETTSFORENING</t>
  </si>
  <si>
    <t>Nygård basketbane</t>
  </si>
  <si>
    <t>Basketområdet er tenkt i tilknytning til, og som et supplement til, en kunstgressbane og et skateområde som det søkes om separat, for å tilby noe for alle barn &amp; ungdom som er ballinteresse men kanskje i noe annet enn fotball.</t>
  </si>
  <si>
    <t>Hommelstø friluftsområde - Krokstien og Den gamle kirkeveien</t>
  </si>
  <si>
    <t>Nærturområde</t>
  </si>
  <si>
    <t>HILSTAD IL</t>
  </si>
  <si>
    <t>Trollsnesfjellet - O-kart</t>
  </si>
  <si>
    <t>Revidering av gammelt orienteringskart Trolsnesfjellet</t>
  </si>
  <si>
    <t>GJERDRUM ORIENTERINGSLAG</t>
  </si>
  <si>
    <t>Gjerdrum</t>
  </si>
  <si>
    <t>Lysdammen nær-o-kart</t>
  </si>
  <si>
    <t>Revidering av gammelt orienteringskart Lysdammen</t>
  </si>
  <si>
    <t>Meland Golf Øvingsområde, overbygg</t>
  </si>
  <si>
    <t>Bygging av akademi - treningssenter</t>
  </si>
  <si>
    <t>MELAND GOLFKLUBB</t>
  </si>
  <si>
    <t>Vind Multisporthall</t>
  </si>
  <si>
    <t>7 tiltak på Vind Multisporthall ved Vind Idrettspark</t>
  </si>
  <si>
    <t>VIND IDRETTSLAG</t>
  </si>
  <si>
    <t>2 tiltak på Vind Multisporthall ved Vind Idrettspark</t>
  </si>
  <si>
    <t>Etablering av baneområde og bygningsmasse</t>
  </si>
  <si>
    <t>Homlungen fyr overnattingshytte</t>
  </si>
  <si>
    <t>Rehabilitering av overnattingshytte</t>
  </si>
  <si>
    <t>Ommen og Veslestua - Kystledhytter</t>
  </si>
  <si>
    <t>Nesodden</t>
  </si>
  <si>
    <t>Minnesund Idrettspark - Driftsbygning</t>
  </si>
  <si>
    <t>Ny driftsbygning ved Minnesund Idrettspark</t>
  </si>
  <si>
    <t>NORDRE EIDSVOLL IDRETTSLAG</t>
  </si>
  <si>
    <t>Landsås idrettsanlegg kunstgressbane 11er</t>
  </si>
  <si>
    <t>LANDSÅS IDRETTSPARK AS</t>
  </si>
  <si>
    <t>Fossvang idrettspark ballflater</t>
  </si>
  <si>
    <t>Gressbaner 5er</t>
  </si>
  <si>
    <t>Føyka - klubbhus</t>
  </si>
  <si>
    <t>Føyka klubbhus, rehabilitering</t>
  </si>
  <si>
    <t>ASKER SKIKLUBB</t>
  </si>
  <si>
    <t>Fossvang idrettspark Tursti</t>
  </si>
  <si>
    <t>Fossvang idrettspark naturgressbane</t>
  </si>
  <si>
    <t>Gressbane 7er</t>
  </si>
  <si>
    <t>Fossvang idrettspark is/skøyteanlegg</t>
  </si>
  <si>
    <t>Pumpehus/vanning av is</t>
  </si>
  <si>
    <t>Ramsjøen skianlegg - utendørs miniatyrskytebane</t>
  </si>
  <si>
    <t>Bygge utendørs miniatyrskytebane</t>
  </si>
  <si>
    <t>SKAUN IDRETTSLAG</t>
  </si>
  <si>
    <t>Skaun</t>
  </si>
  <si>
    <t>Gjellum 7'er kunstgressbane</t>
  </si>
  <si>
    <t>Lager og tribuneanlegg</t>
  </si>
  <si>
    <t>Bygging av Lager / Garasjebygg</t>
  </si>
  <si>
    <t>RISKA FOTBALLKLUBB</t>
  </si>
  <si>
    <t>Sandnes</t>
  </si>
  <si>
    <t>Riska treningsbane kunstgress 7'er</t>
  </si>
  <si>
    <t>Bygging av treningsbane kunstress 7'er inkl lysanlegg og vanningsanlegg</t>
  </si>
  <si>
    <t>Riska stadion - fotball gressbane</t>
  </si>
  <si>
    <t>Bygging av kunstgressbane 11er inkl lysanlegg og vanningsanlegg</t>
  </si>
  <si>
    <t>Gjellum 11'er kunstgressbane</t>
  </si>
  <si>
    <t>Gjellum Rulleski og rullestolbane</t>
  </si>
  <si>
    <t>Gjellum rulleskibane</t>
  </si>
  <si>
    <t>Finneidbanen klubbhus</t>
  </si>
  <si>
    <t>Etablere klubbhus</t>
  </si>
  <si>
    <t>FINNEID IDRETTSLAG</t>
  </si>
  <si>
    <t>Gjellum bod- og lagringsrom</t>
  </si>
  <si>
    <t>Gjellum, bod- og lagringsrom</t>
  </si>
  <si>
    <t>Gjellum kastanlegg</t>
  </si>
  <si>
    <t>Gjellum friplass</t>
  </si>
  <si>
    <t>Loggane stadion - friidrettsanlegg</t>
  </si>
  <si>
    <t>Loggane stadion - kastanlegg 1</t>
  </si>
  <si>
    <t>IL BRODD</t>
  </si>
  <si>
    <t>Sarpsborg stadion - Treningsapparater</t>
  </si>
  <si>
    <t>Etablering av trimpark - treningsapparat</t>
  </si>
  <si>
    <t>SARPSBORG IDRETTSRÅD</t>
  </si>
  <si>
    <t>Sarpsborg stadion - Cricket Pitch</t>
  </si>
  <si>
    <t>Etablering av cricket-pitch</t>
  </si>
  <si>
    <t>Haverslia rulleskibane</t>
  </si>
  <si>
    <t>Asfaltering av flatt område ifm eksisterende rulleskiløype, benyttes til trening og skilek.</t>
  </si>
  <si>
    <t>TYNSET IDRETTSFORENING</t>
  </si>
  <si>
    <t>Tynset</t>
  </si>
  <si>
    <t>Sarpsborg stadion - Joggeløype</t>
  </si>
  <si>
    <t>Joggeløyper med hvileskur</t>
  </si>
  <si>
    <t>Haverslia skiskytteranlegg</t>
  </si>
  <si>
    <t>13 nye skiver, samt etablering av automatisk opptrekk på 20 skiver</t>
  </si>
  <si>
    <t>Jordalen hoppanlegg - K10</t>
  </si>
  <si>
    <t>Etablering av hoppbakke K10 (nærmiljøanlegg)</t>
  </si>
  <si>
    <t>Sponavika sentralskytteranlegg - elektroniske skiver</t>
  </si>
  <si>
    <t>7 nye skyteskiver 100 meter.</t>
  </si>
  <si>
    <t>SKJOLD SKYTTARLAG</t>
  </si>
  <si>
    <t>Tysvær</t>
  </si>
  <si>
    <t>Mysen rackethall tennisbaner</t>
  </si>
  <si>
    <t>Bygging av rackethall</t>
  </si>
  <si>
    <t>MYSEN TENNISKLUBB</t>
  </si>
  <si>
    <t>Altaparken skileikanlegg</t>
  </si>
  <si>
    <t>Altaparken Skileikanlegg er en del av Altaparken, og er bygget i tilknytning til aktivitetsløype. Her er det vinteraktiviteter som skicross, små hopp, kulekjøring, orgeltramp, ake muligheter og mye mer.</t>
  </si>
  <si>
    <t>ALTA IDRETTSFORENING</t>
  </si>
  <si>
    <t>Mysen rackethall squashbaner</t>
  </si>
  <si>
    <t>Altaparken aktivitetsløype</t>
  </si>
  <si>
    <t>Altaparken Aktivitetsløype går rundt Altaparken, og er tilknyttet Byløypa i Alta Kommune. Løypa brukes vintertid som lysløype og til egne og andres arrangement som skicup og skirenn. Sommerbruk er turløype.</t>
  </si>
  <si>
    <t>Jordalen hoppanlegg - K25</t>
  </si>
  <si>
    <t>Etablering av hoppbakke K25 med heis</t>
  </si>
  <si>
    <t>Jordalen hoppanlegg - K45</t>
  </si>
  <si>
    <t>Etablering av hoppbakke K45 med dommertårn</t>
  </si>
  <si>
    <t>Jordalen hoppanlegg - K70</t>
  </si>
  <si>
    <t>Etablering av hoppbakke K70 med lysanlegg</t>
  </si>
  <si>
    <t>Sandesundveien skole - Parkouranlegg</t>
  </si>
  <si>
    <t>Etablering av parkouranlegg spesielt tilpassetbarn i barneskole alder ved Sandesundsveien Barneskole</t>
  </si>
  <si>
    <t>SARPSBORG ALLIANSEIDRETTSLAG</t>
  </si>
  <si>
    <t>Altaparken gapahuk aktivitetsløypa</t>
  </si>
  <si>
    <t>Gapahuken er et tilbud til brukere av Altaparken. Møteplass med grill muligheter som bålpanner, benker og skistativ. Ligger ved Villaksbanen og aktivitetsløypa</t>
  </si>
  <si>
    <t>Altaparken gapahuk jubileumsbanen</t>
  </si>
  <si>
    <t>Gapahuken er et tilbud til brukere av Altaparken. Møteplass med grill muligheter som bålpanner og benker. Ligger ved Jubileumsbanen</t>
  </si>
  <si>
    <t>Altaparken gapahuk skileikanlegget</t>
  </si>
  <si>
    <t>Gapahuken er et tilbud til brukere av Altaparken. Møteplass med grill muligheter som bålpanner, benker og skistativ. Ligger ved skileikanlegget og aktivitetsløypa</t>
  </si>
  <si>
    <t>Årnes stadion - klubbhus m/garderober</t>
  </si>
  <si>
    <t>Klubbhus/garderobebygg til idrettsforening med 1.000 medlemmer</t>
  </si>
  <si>
    <t>RAUMNES &amp; ÅRNES IDRETTSLAG</t>
  </si>
  <si>
    <t>Loggane stadion, kastanlegg</t>
  </si>
  <si>
    <t>Loggane stadion - kastanlegg 2</t>
  </si>
  <si>
    <t>Sandnes stadion klubbhus</t>
  </si>
  <si>
    <t>Oppføring nytt klubbhus</t>
  </si>
  <si>
    <t>SANDNES IDRETTSLAG</t>
  </si>
  <si>
    <t>Solberg skianlegg - lysløype</t>
  </si>
  <si>
    <t>Oppgradring av lysløype</t>
  </si>
  <si>
    <t>FRAMVERRAN IDRETTSLAG</t>
  </si>
  <si>
    <t>Fjerdum skole skileikanlegg</t>
  </si>
  <si>
    <t>Etablering av nærmiljøanlegg skileik ved Fjerdum skole.</t>
  </si>
  <si>
    <t>GAUSDAL SKILAG</t>
  </si>
  <si>
    <t>Bøn stadion - gressbane</t>
  </si>
  <si>
    <t>Bøn stadion naturgressbane og flomlys</t>
  </si>
  <si>
    <t>BØN FOTBALLKLUBB</t>
  </si>
  <si>
    <t>Tuftepark</t>
  </si>
  <si>
    <t>Park for egenorganisert idrett og aktivitet</t>
  </si>
  <si>
    <t>SELJORD IDRETTSLAG</t>
  </si>
  <si>
    <t>Delanlegg for friidrett Åfarnes</t>
  </si>
  <si>
    <t>Løpebane, friidrettsanlegg</t>
  </si>
  <si>
    <t>HOLMEMSTRANDA IDRETTSLAG</t>
  </si>
  <si>
    <t>Rauma</t>
  </si>
  <si>
    <t>Dagsturhytte, Ballongfararstein</t>
  </si>
  <si>
    <t>Dagsturhytte for aktivitet</t>
  </si>
  <si>
    <t>Fuglehaugen motorsenter rallycrossbane</t>
  </si>
  <si>
    <t>utvidelse av depot</t>
  </si>
  <si>
    <t>NMK GOL</t>
  </si>
  <si>
    <t>Fuglehaugen motorsenter motocrossbane</t>
  </si>
  <si>
    <t>Sekretariat og sanitær crossbane</t>
  </si>
  <si>
    <t>Scooter Hut Arena</t>
  </si>
  <si>
    <t>Innlevering av sluttregnskap</t>
  </si>
  <si>
    <t>SOLA SKATEKLUBB</t>
  </si>
  <si>
    <t>Sola</t>
  </si>
  <si>
    <t>Lys ballbinge</t>
  </si>
  <si>
    <t>IL GRY</t>
  </si>
  <si>
    <t>Anl.nr</t>
  </si>
  <si>
    <t>Agder totalt</t>
  </si>
  <si>
    <t>Innlandet totalt</t>
  </si>
  <si>
    <t>Møre og Romsdal totalt</t>
  </si>
  <si>
    <t>Nordland total</t>
  </si>
  <si>
    <t>Oslo total</t>
  </si>
  <si>
    <t>Rogaland total</t>
  </si>
  <si>
    <t>Troms og Finnmark total</t>
  </si>
  <si>
    <t>Trøndelag total</t>
  </si>
  <si>
    <t>Vestfold og Telemark total</t>
  </si>
  <si>
    <t>Vestland total</t>
  </si>
  <si>
    <t>Viken total</t>
  </si>
  <si>
    <t>Totalsum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</si>
</sst>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quot; &quot;000&quot; &quot;000"/>
  </numFmts>
  <fonts count="2" x14ac:knownFonts="1">
    <font>
      <sz val="11"/>
      <color theme="1"/>
      <name val="Calibri"/>
      <family val="2"/>
      <scheme val="minor"/>
    </font>
    <font>
      <b/>
      <sz val="11"/>
      <color theme="1"/>
      <name val="Calibri"/>
      <family val="2"/>
      <scheme val="minor"/>
    </font>
  </fonts>
  <fills count="3">
    <fill>
      <patternFill patternType="none"/>
    </fill>
    <fill>
      <patternFill patternType="gray125"/>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top/>
      <bottom/>
      <diagonal/>
    </border>
  </borders>
  <cellStyleXfs count="1">
    <xf numFmtId="0" fontId="0" fillId="0" borderId="0"/>
  </cellStyleXfs>
  <cellXfs count="14">
    <xf numFmtId="0" fontId="0" fillId="0" borderId="0" xfId="0"/>
    <xf numFmtId="3" fontId="0" fillId="0" borderId="0" xfId="0" applyNumberFormat="1"/>
    <xf numFmtId="3" fontId="0" fillId="0" borderId="2" xfId="0" applyNumberFormat="1" applyBorder="1"/>
    <xf numFmtId="0" fontId="0" fillId="0" borderId="2" xfId="0" applyBorder="1"/>
    <xf numFmtId="0" fontId="0" fillId="0" borderId="2" xfId="0" applyBorder="1" applyAlignment="1">
      <alignment wrapText="1"/>
    </xf>
    <xf numFmtId="0" fontId="1" fillId="0" borderId="2" xfId="0" applyFont="1" applyBorder="1"/>
    <xf numFmtId="3" fontId="1" fillId="0" borderId="2" xfId="0" applyNumberFormat="1" applyFont="1" applyBorder="1"/>
    <xf numFmtId="3" fontId="1" fillId="2" borderId="3" xfId="0" applyNumberFormat="1" applyFont="1" applyFill="1" applyBorder="1" applyAlignment="1">
      <alignment horizontal="center" vertical="center" wrapText="1" shrinkToFit="1"/>
    </xf>
    <xf numFmtId="3" fontId="1" fillId="2" borderId="5" xfId="0" applyNumberFormat="1" applyFont="1" applyFill="1" applyBorder="1" applyAlignment="1">
      <alignment horizontal="center" vertical="center" wrapText="1" shrinkToFit="1"/>
    </xf>
    <xf numFmtId="0" fontId="1" fillId="2" borderId="1" xfId="0" applyFont="1" applyFill="1" applyBorder="1" applyAlignment="1">
      <alignment horizontal="center" vertical="center" wrapText="1" shrinkToFit="1"/>
    </xf>
    <xf numFmtId="0" fontId="1" fillId="2" borderId="4" xfId="0" applyFont="1" applyFill="1" applyBorder="1" applyAlignment="1">
      <alignment horizontal="center" vertical="center" wrapText="1" shrinkToFit="1"/>
    </xf>
    <xf numFmtId="164" fontId="1" fillId="2" borderId="1" xfId="0" applyNumberFormat="1" applyFont="1" applyFill="1" applyBorder="1" applyAlignment="1">
      <alignment horizontal="center" vertical="center" wrapText="1" shrinkToFit="1"/>
    </xf>
    <xf numFmtId="164" fontId="1" fillId="2" borderId="4" xfId="0" applyNumberFormat="1" applyFont="1" applyFill="1" applyBorder="1" applyAlignment="1">
      <alignment horizontal="center" vertical="center" wrapText="1" shrinkToFit="1"/>
    </xf>
    <xf numFmtId="0" fontId="1" fillId="2" borderId="2" xfId="0" applyFont="1" applyFill="1" applyBorder="1" applyAlignment="1">
      <alignment horizontal="center" vertical="center" wrapText="1" shrinkToFi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6E0012-F564-4112-8C49-50A7712EAE61}">
  <sheetPr>
    <pageSetUpPr fitToPage="1"/>
  </sheetPr>
  <dimension ref="A1:I578"/>
  <sheetViews>
    <sheetView tabSelected="1" zoomScale="80" zoomScaleNormal="80" workbookViewId="0">
      <pane ySplit="2" topLeftCell="A3" activePane="bottomLeft" state="frozen"/>
      <selection pane="bottomLeft" activeCell="H575" sqref="H3:H575"/>
    </sheetView>
  </sheetViews>
  <sheetFormatPr baseColWidth="10" defaultRowHeight="15" x14ac:dyDescent="0.25"/>
  <cols>
    <col min="1" max="1" width="12" customWidth="1"/>
    <col min="2" max="2" width="33.28515625" customWidth="1"/>
    <col min="3" max="3" width="11" customWidth="1"/>
    <col min="4" max="4" width="32.28515625" customWidth="1"/>
    <col min="5" max="5" width="76.140625" customWidth="1"/>
    <col min="6" max="6" width="13.7109375" customWidth="1"/>
    <col min="7" max="7" width="12.140625" customWidth="1"/>
    <col min="8" max="8" width="18.85546875" bestFit="1" customWidth="1"/>
    <col min="9" max="9" width="24.7109375" bestFit="1" customWidth="1"/>
  </cols>
  <sheetData>
    <row r="1" spans="1:9" ht="15" customHeight="1" x14ac:dyDescent="0.25">
      <c r="A1" s="11" t="s">
        <v>2</v>
      </c>
      <c r="B1" s="13" t="s">
        <v>3</v>
      </c>
      <c r="C1" s="9" t="s">
        <v>1620</v>
      </c>
      <c r="D1" s="13" t="s">
        <v>0</v>
      </c>
      <c r="E1" s="13" t="s">
        <v>1</v>
      </c>
      <c r="F1" s="7" t="s">
        <v>4</v>
      </c>
      <c r="G1" s="7" t="s">
        <v>5</v>
      </c>
      <c r="H1" s="9" t="s">
        <v>6</v>
      </c>
      <c r="I1" s="9" t="s">
        <v>7</v>
      </c>
    </row>
    <row r="2" spans="1:9" x14ac:dyDescent="0.25">
      <c r="A2" s="12"/>
      <c r="B2" s="9"/>
      <c r="C2" s="10"/>
      <c r="D2" s="9"/>
      <c r="E2" s="9"/>
      <c r="F2" s="8"/>
      <c r="G2" s="8"/>
      <c r="H2" s="10"/>
      <c r="I2" s="10"/>
    </row>
    <row r="3" spans="1:9" ht="15" customHeight="1" x14ac:dyDescent="0.25">
      <c r="A3" s="2">
        <v>995894327</v>
      </c>
      <c r="B3" s="4" t="s">
        <v>925</v>
      </c>
      <c r="C3" s="3">
        <v>18284</v>
      </c>
      <c r="D3" s="4" t="s">
        <v>923</v>
      </c>
      <c r="E3" s="4" t="s">
        <v>924</v>
      </c>
      <c r="F3" s="2">
        <v>111250</v>
      </c>
      <c r="G3" s="2">
        <v>21000</v>
      </c>
      <c r="H3" s="3" t="s">
        <v>105</v>
      </c>
      <c r="I3" s="3" t="s">
        <v>66</v>
      </c>
    </row>
    <row r="4" spans="1:9" ht="30" x14ac:dyDescent="0.25">
      <c r="A4" s="2">
        <v>812903632</v>
      </c>
      <c r="B4" s="4" t="s">
        <v>885</v>
      </c>
      <c r="C4" s="3">
        <v>75345</v>
      </c>
      <c r="D4" s="4" t="s">
        <v>883</v>
      </c>
      <c r="E4" s="4" t="s">
        <v>884</v>
      </c>
      <c r="F4" s="2">
        <v>440125</v>
      </c>
      <c r="G4" s="2">
        <v>72725</v>
      </c>
      <c r="H4" s="3" t="s">
        <v>105</v>
      </c>
      <c r="I4" s="3" t="s">
        <v>66</v>
      </c>
    </row>
    <row r="5" spans="1:9" ht="30" x14ac:dyDescent="0.25">
      <c r="A5" s="2">
        <v>918163662</v>
      </c>
      <c r="B5" s="4" t="s">
        <v>104</v>
      </c>
      <c r="C5" s="3">
        <v>55088</v>
      </c>
      <c r="D5" s="4" t="s">
        <v>102</v>
      </c>
      <c r="E5" s="4" t="s">
        <v>103</v>
      </c>
      <c r="F5" s="2">
        <v>563196</v>
      </c>
      <c r="G5" s="2">
        <v>80479</v>
      </c>
      <c r="H5" s="3" t="s">
        <v>105</v>
      </c>
      <c r="I5" s="3" t="s">
        <v>66</v>
      </c>
    </row>
    <row r="6" spans="1:9" ht="30" x14ac:dyDescent="0.25">
      <c r="A6" s="2">
        <v>994882236</v>
      </c>
      <c r="B6" s="4" t="s">
        <v>1003</v>
      </c>
      <c r="C6" s="3">
        <v>73723</v>
      </c>
      <c r="D6" s="4" t="s">
        <v>1001</v>
      </c>
      <c r="E6" s="4" t="s">
        <v>1002</v>
      </c>
      <c r="F6" s="2">
        <v>452673</v>
      </c>
      <c r="G6" s="2">
        <v>54833</v>
      </c>
      <c r="H6" s="3" t="s">
        <v>105</v>
      </c>
      <c r="I6" s="3" t="s">
        <v>66</v>
      </c>
    </row>
    <row r="7" spans="1:9" ht="30" x14ac:dyDescent="0.25">
      <c r="A7" s="2">
        <v>971328827</v>
      </c>
      <c r="B7" s="4" t="s">
        <v>120</v>
      </c>
      <c r="C7" s="3">
        <v>43648</v>
      </c>
      <c r="D7" s="4" t="s">
        <v>118</v>
      </c>
      <c r="E7" s="4" t="s">
        <v>119</v>
      </c>
      <c r="F7" s="2">
        <v>3990749</v>
      </c>
      <c r="G7" s="2">
        <v>746050</v>
      </c>
      <c r="H7" s="3" t="s">
        <v>105</v>
      </c>
      <c r="I7" s="3" t="s">
        <v>66</v>
      </c>
    </row>
    <row r="8" spans="1:9" x14ac:dyDescent="0.25">
      <c r="A8" s="2">
        <v>984224338</v>
      </c>
      <c r="B8" s="4" t="s">
        <v>1619</v>
      </c>
      <c r="C8" s="3">
        <v>76060</v>
      </c>
      <c r="D8" s="4" t="s">
        <v>1618</v>
      </c>
      <c r="E8" s="4" t="s">
        <v>1618</v>
      </c>
      <c r="F8" s="2">
        <v>156013</v>
      </c>
      <c r="G8" s="2">
        <v>26303</v>
      </c>
      <c r="H8" s="3" t="s">
        <v>1101</v>
      </c>
      <c r="I8" s="3" t="s">
        <v>66</v>
      </c>
    </row>
    <row r="9" spans="1:9" ht="30" x14ac:dyDescent="0.25">
      <c r="A9" s="2">
        <v>994701533</v>
      </c>
      <c r="B9" s="4" t="s">
        <v>1100</v>
      </c>
      <c r="C9" s="3">
        <v>75185</v>
      </c>
      <c r="D9" s="4" t="s">
        <v>1098</v>
      </c>
      <c r="E9" s="4" t="s">
        <v>1099</v>
      </c>
      <c r="F9" s="2">
        <v>1392354</v>
      </c>
      <c r="G9" s="2">
        <v>243760</v>
      </c>
      <c r="H9" s="3" t="s">
        <v>1101</v>
      </c>
      <c r="I9" s="3" t="s">
        <v>66</v>
      </c>
    </row>
    <row r="10" spans="1:9" x14ac:dyDescent="0.25">
      <c r="A10" s="2">
        <v>975443760</v>
      </c>
      <c r="B10" s="4" t="s">
        <v>1159</v>
      </c>
      <c r="C10" s="3">
        <v>75550</v>
      </c>
      <c r="D10" s="4" t="s">
        <v>1157</v>
      </c>
      <c r="E10" s="4" t="s">
        <v>1158</v>
      </c>
      <c r="F10" s="2">
        <v>2186446</v>
      </c>
      <c r="G10" s="2">
        <v>434758</v>
      </c>
      <c r="H10" s="3" t="s">
        <v>1160</v>
      </c>
      <c r="I10" s="3" t="s">
        <v>66</v>
      </c>
    </row>
    <row r="11" spans="1:9" ht="30" x14ac:dyDescent="0.25">
      <c r="A11" s="2">
        <v>920652530</v>
      </c>
      <c r="B11" s="4" t="s">
        <v>1288</v>
      </c>
      <c r="C11" s="3">
        <v>72563</v>
      </c>
      <c r="D11" s="4" t="s">
        <v>1286</v>
      </c>
      <c r="E11" s="4" t="s">
        <v>1287</v>
      </c>
      <c r="F11" s="2">
        <v>16275423</v>
      </c>
      <c r="G11" s="2">
        <v>3127985</v>
      </c>
      <c r="H11" s="3" t="s">
        <v>1160</v>
      </c>
      <c r="I11" s="3" t="s">
        <v>66</v>
      </c>
    </row>
    <row r="12" spans="1:9" ht="30" x14ac:dyDescent="0.25">
      <c r="A12" s="2">
        <v>886117752</v>
      </c>
      <c r="B12" s="4" t="s">
        <v>108</v>
      </c>
      <c r="C12" s="3">
        <v>75182</v>
      </c>
      <c r="D12" s="4" t="s">
        <v>106</v>
      </c>
      <c r="E12" s="4" t="s">
        <v>107</v>
      </c>
      <c r="F12" s="2">
        <v>1845677</v>
      </c>
      <c r="G12" s="2">
        <v>295493</v>
      </c>
      <c r="H12" s="3" t="s">
        <v>109</v>
      </c>
      <c r="I12" s="3" t="s">
        <v>66</v>
      </c>
    </row>
    <row r="13" spans="1:9" x14ac:dyDescent="0.25">
      <c r="A13" s="2">
        <v>994780026</v>
      </c>
      <c r="B13" s="4" t="s">
        <v>803</v>
      </c>
      <c r="C13" s="3">
        <v>59447</v>
      </c>
      <c r="D13" s="4" t="s">
        <v>801</v>
      </c>
      <c r="E13" s="4" t="s">
        <v>802</v>
      </c>
      <c r="F13" s="2">
        <v>640138</v>
      </c>
      <c r="G13" s="2">
        <v>71067</v>
      </c>
      <c r="H13" s="3" t="s">
        <v>262</v>
      </c>
      <c r="I13" s="3" t="s">
        <v>66</v>
      </c>
    </row>
    <row r="14" spans="1:9" x14ac:dyDescent="0.25">
      <c r="A14" s="2">
        <v>988178837</v>
      </c>
      <c r="B14" s="4" t="s">
        <v>1269</v>
      </c>
      <c r="C14" s="3">
        <v>70409</v>
      </c>
      <c r="D14" s="4" t="s">
        <v>1267</v>
      </c>
      <c r="E14" s="4" t="s">
        <v>1268</v>
      </c>
      <c r="F14" s="2">
        <v>1884686</v>
      </c>
      <c r="G14" s="2">
        <v>262417</v>
      </c>
      <c r="H14" s="3" t="s">
        <v>262</v>
      </c>
      <c r="I14" s="3" t="s">
        <v>66</v>
      </c>
    </row>
    <row r="15" spans="1:9" x14ac:dyDescent="0.25">
      <c r="A15" s="2">
        <v>985557152</v>
      </c>
      <c r="B15" s="4" t="s">
        <v>261</v>
      </c>
      <c r="C15" s="3">
        <v>73957</v>
      </c>
      <c r="D15" s="4" t="s">
        <v>259</v>
      </c>
      <c r="E15" s="4" t="s">
        <v>260</v>
      </c>
      <c r="F15" s="2">
        <v>3001642</v>
      </c>
      <c r="G15" s="2">
        <v>455634</v>
      </c>
      <c r="H15" s="3" t="s">
        <v>262</v>
      </c>
      <c r="I15" s="3" t="s">
        <v>66</v>
      </c>
    </row>
    <row r="16" spans="1:9" x14ac:dyDescent="0.25">
      <c r="A16" s="2">
        <v>993728969</v>
      </c>
      <c r="B16" s="4" t="s">
        <v>305</v>
      </c>
      <c r="C16" s="3">
        <v>41938</v>
      </c>
      <c r="D16" s="4" t="s">
        <v>303</v>
      </c>
      <c r="E16" s="4" t="s">
        <v>304</v>
      </c>
      <c r="F16" s="2">
        <v>955231</v>
      </c>
      <c r="G16" s="2">
        <v>134996</v>
      </c>
      <c r="H16" s="3" t="s">
        <v>306</v>
      </c>
      <c r="I16" s="3" t="s">
        <v>66</v>
      </c>
    </row>
    <row r="17" spans="1:9" ht="30" x14ac:dyDescent="0.25">
      <c r="A17" s="2">
        <v>971008989</v>
      </c>
      <c r="B17" s="4" t="s">
        <v>344</v>
      </c>
      <c r="C17" s="3">
        <v>22494</v>
      </c>
      <c r="D17" s="4" t="s">
        <v>342</v>
      </c>
      <c r="E17" s="4" t="s">
        <v>343</v>
      </c>
      <c r="F17" s="2">
        <v>711171</v>
      </c>
      <c r="G17" s="2">
        <v>103435</v>
      </c>
      <c r="H17" s="3" t="s">
        <v>345</v>
      </c>
      <c r="I17" s="3" t="s">
        <v>66</v>
      </c>
    </row>
    <row r="18" spans="1:9" ht="30" x14ac:dyDescent="0.25">
      <c r="A18" s="2">
        <v>918710108</v>
      </c>
      <c r="B18" s="4" t="s">
        <v>468</v>
      </c>
      <c r="C18" s="3">
        <v>74534</v>
      </c>
      <c r="D18" s="4" t="s">
        <v>466</v>
      </c>
      <c r="E18" s="4" t="s">
        <v>467</v>
      </c>
      <c r="F18" s="2">
        <v>881860</v>
      </c>
      <c r="G18" s="2">
        <v>168885</v>
      </c>
      <c r="H18" s="3" t="s">
        <v>345</v>
      </c>
      <c r="I18" s="3" t="s">
        <v>66</v>
      </c>
    </row>
    <row r="19" spans="1:9" ht="30" x14ac:dyDescent="0.25">
      <c r="A19" s="2">
        <v>918710108</v>
      </c>
      <c r="B19" s="4" t="s">
        <v>468</v>
      </c>
      <c r="C19" s="3">
        <v>74535</v>
      </c>
      <c r="D19" s="4" t="s">
        <v>499</v>
      </c>
      <c r="E19" s="4" t="s">
        <v>500</v>
      </c>
      <c r="F19" s="2">
        <v>874060</v>
      </c>
      <c r="G19" s="2">
        <v>167385</v>
      </c>
      <c r="H19" s="3" t="s">
        <v>345</v>
      </c>
      <c r="I19" s="3" t="s">
        <v>66</v>
      </c>
    </row>
    <row r="20" spans="1:9" x14ac:dyDescent="0.25">
      <c r="A20" s="2">
        <v>918710108</v>
      </c>
      <c r="B20" s="4" t="s">
        <v>468</v>
      </c>
      <c r="C20" s="3">
        <v>74533</v>
      </c>
      <c r="D20" s="4" t="s">
        <v>505</v>
      </c>
      <c r="E20" s="4" t="s">
        <v>506</v>
      </c>
      <c r="F20" s="2">
        <v>1170774</v>
      </c>
      <c r="G20" s="2">
        <v>232511</v>
      </c>
      <c r="H20" s="3" t="s">
        <v>345</v>
      </c>
      <c r="I20" s="3" t="s">
        <v>66</v>
      </c>
    </row>
    <row r="21" spans="1:9" x14ac:dyDescent="0.25">
      <c r="A21" s="2">
        <v>918710108</v>
      </c>
      <c r="B21" s="4" t="s">
        <v>468</v>
      </c>
      <c r="C21" s="3">
        <v>74532</v>
      </c>
      <c r="D21" s="4" t="s">
        <v>511</v>
      </c>
      <c r="E21" s="4" t="s">
        <v>512</v>
      </c>
      <c r="F21" s="2">
        <v>742900</v>
      </c>
      <c r="G21" s="2">
        <v>142162</v>
      </c>
      <c r="H21" s="3" t="s">
        <v>345</v>
      </c>
      <c r="I21" s="3" t="s">
        <v>66</v>
      </c>
    </row>
    <row r="22" spans="1:9" x14ac:dyDescent="0.25">
      <c r="A22" s="2">
        <v>918710108</v>
      </c>
      <c r="B22" s="4" t="s">
        <v>468</v>
      </c>
      <c r="C22" s="3">
        <v>72223</v>
      </c>
      <c r="D22" s="4" t="s">
        <v>513</v>
      </c>
      <c r="E22" s="4" t="s">
        <v>514</v>
      </c>
      <c r="F22" s="2">
        <v>169838</v>
      </c>
      <c r="G22" s="2">
        <v>32350</v>
      </c>
      <c r="H22" s="3" t="s">
        <v>345</v>
      </c>
      <c r="I22" s="3" t="s">
        <v>66</v>
      </c>
    </row>
    <row r="23" spans="1:9" ht="30" x14ac:dyDescent="0.25">
      <c r="A23" s="2">
        <v>990279977</v>
      </c>
      <c r="B23" s="4" t="s">
        <v>609</v>
      </c>
      <c r="C23" s="3">
        <v>64546</v>
      </c>
      <c r="D23" s="4" t="s">
        <v>607</v>
      </c>
      <c r="E23" s="4" t="s">
        <v>608</v>
      </c>
      <c r="F23" s="2">
        <v>4831585</v>
      </c>
      <c r="G23" s="2">
        <v>903474</v>
      </c>
      <c r="H23" s="3" t="s">
        <v>345</v>
      </c>
      <c r="I23" s="3" t="s">
        <v>66</v>
      </c>
    </row>
    <row r="24" spans="1:9" ht="30" x14ac:dyDescent="0.25">
      <c r="A24" s="2">
        <v>990279977</v>
      </c>
      <c r="B24" s="4" t="s">
        <v>609</v>
      </c>
      <c r="C24" s="3">
        <v>64534</v>
      </c>
      <c r="D24" s="4" t="s">
        <v>610</v>
      </c>
      <c r="E24" s="4" t="s">
        <v>611</v>
      </c>
      <c r="F24" s="2">
        <v>5736903</v>
      </c>
      <c r="G24" s="2">
        <v>1062105</v>
      </c>
      <c r="H24" s="3" t="s">
        <v>345</v>
      </c>
      <c r="I24" s="3" t="s">
        <v>66</v>
      </c>
    </row>
    <row r="25" spans="1:9" ht="30" x14ac:dyDescent="0.25">
      <c r="A25" s="2">
        <v>990279977</v>
      </c>
      <c r="B25" s="4" t="s">
        <v>609</v>
      </c>
      <c r="C25" s="3">
        <v>72874</v>
      </c>
      <c r="D25" s="4" t="s">
        <v>612</v>
      </c>
      <c r="E25" s="4" t="s">
        <v>608</v>
      </c>
      <c r="F25" s="2">
        <v>4203674</v>
      </c>
      <c r="G25" s="2">
        <v>783872</v>
      </c>
      <c r="H25" s="3" t="s">
        <v>345</v>
      </c>
      <c r="I25" s="3" t="s">
        <v>66</v>
      </c>
    </row>
    <row r="26" spans="1:9" ht="30" x14ac:dyDescent="0.25">
      <c r="A26" s="2">
        <v>985855943</v>
      </c>
      <c r="B26" s="4" t="s">
        <v>539</v>
      </c>
      <c r="C26" s="3">
        <v>74392</v>
      </c>
      <c r="D26" s="4" t="s">
        <v>537</v>
      </c>
      <c r="E26" s="4" t="s">
        <v>538</v>
      </c>
      <c r="F26" s="2">
        <v>716613</v>
      </c>
      <c r="G26" s="2">
        <v>59510</v>
      </c>
      <c r="H26" s="3" t="s">
        <v>345</v>
      </c>
      <c r="I26" s="3" t="s">
        <v>66</v>
      </c>
    </row>
    <row r="27" spans="1:9" ht="30" x14ac:dyDescent="0.25">
      <c r="A27" s="2">
        <v>981511530</v>
      </c>
      <c r="B27" s="4" t="s">
        <v>1188</v>
      </c>
      <c r="C27" s="3">
        <v>72112</v>
      </c>
      <c r="D27" s="4" t="s">
        <v>1186</v>
      </c>
      <c r="E27" s="4" t="s">
        <v>1187</v>
      </c>
      <c r="F27" s="2">
        <v>112332</v>
      </c>
      <c r="G27" s="2">
        <v>18707</v>
      </c>
      <c r="H27" s="3" t="s">
        <v>345</v>
      </c>
      <c r="I27" s="3" t="s">
        <v>66</v>
      </c>
    </row>
    <row r="28" spans="1:9" ht="30" x14ac:dyDescent="0.25">
      <c r="A28" s="2">
        <v>975583562</v>
      </c>
      <c r="B28" s="4" t="s">
        <v>494</v>
      </c>
      <c r="C28" s="3">
        <v>35405</v>
      </c>
      <c r="D28" s="4" t="s">
        <v>492</v>
      </c>
      <c r="E28" s="4" t="s">
        <v>493</v>
      </c>
      <c r="F28" s="2">
        <v>926530</v>
      </c>
      <c r="G28" s="2">
        <v>183206</v>
      </c>
      <c r="H28" s="3" t="s">
        <v>345</v>
      </c>
      <c r="I28" s="3" t="s">
        <v>66</v>
      </c>
    </row>
    <row r="29" spans="1:9" x14ac:dyDescent="0.25">
      <c r="A29" s="2">
        <v>816317452</v>
      </c>
      <c r="B29" s="4" t="s">
        <v>714</v>
      </c>
      <c r="C29" s="3">
        <v>47524</v>
      </c>
      <c r="D29" s="4" t="s">
        <v>712</v>
      </c>
      <c r="E29" s="4" t="s">
        <v>713</v>
      </c>
      <c r="F29" s="2">
        <v>749805</v>
      </c>
      <c r="G29" s="2">
        <v>95187</v>
      </c>
      <c r="H29" s="3" t="s">
        <v>345</v>
      </c>
      <c r="I29" s="3" t="s">
        <v>66</v>
      </c>
    </row>
    <row r="30" spans="1:9" x14ac:dyDescent="0.25">
      <c r="A30" s="2">
        <v>993844128</v>
      </c>
      <c r="B30" s="4" t="s">
        <v>1064</v>
      </c>
      <c r="C30" s="3">
        <v>77832</v>
      </c>
      <c r="D30" s="4" t="s">
        <v>1062</v>
      </c>
      <c r="E30" s="4" t="s">
        <v>1063</v>
      </c>
      <c r="F30" s="2">
        <v>6578790</v>
      </c>
      <c r="G30" s="2">
        <v>1165683</v>
      </c>
      <c r="H30" s="3" t="s">
        <v>1065</v>
      </c>
      <c r="I30" s="3" t="s">
        <v>66</v>
      </c>
    </row>
    <row r="31" spans="1:9" x14ac:dyDescent="0.25">
      <c r="A31" s="2">
        <v>814183122</v>
      </c>
      <c r="B31" s="4" t="s">
        <v>227</v>
      </c>
      <c r="C31" s="3">
        <v>72510</v>
      </c>
      <c r="D31" s="4" t="s">
        <v>225</v>
      </c>
      <c r="E31" s="4" t="s">
        <v>226</v>
      </c>
      <c r="F31" s="2">
        <v>2030629</v>
      </c>
      <c r="G31" s="2">
        <v>355526</v>
      </c>
      <c r="H31" s="3" t="s">
        <v>65</v>
      </c>
      <c r="I31" s="3" t="s">
        <v>66</v>
      </c>
    </row>
    <row r="32" spans="1:9" ht="30" x14ac:dyDescent="0.25">
      <c r="A32" s="2">
        <v>996549003</v>
      </c>
      <c r="B32" s="4" t="s">
        <v>1049</v>
      </c>
      <c r="C32" s="3">
        <v>75410</v>
      </c>
      <c r="D32" s="4" t="s">
        <v>1047</v>
      </c>
      <c r="E32" s="4" t="s">
        <v>1048</v>
      </c>
      <c r="F32" s="2">
        <v>153442</v>
      </c>
      <c r="G32" s="2">
        <v>30257</v>
      </c>
      <c r="H32" s="3" t="s">
        <v>65</v>
      </c>
      <c r="I32" s="3" t="s">
        <v>66</v>
      </c>
    </row>
    <row r="33" spans="1:9" ht="30" x14ac:dyDescent="0.25">
      <c r="A33" s="2">
        <v>996549003</v>
      </c>
      <c r="B33" s="4" t="s">
        <v>1049</v>
      </c>
      <c r="C33" s="3">
        <v>75405</v>
      </c>
      <c r="D33" s="4" t="s">
        <v>1050</v>
      </c>
      <c r="E33" s="4" t="s">
        <v>1051</v>
      </c>
      <c r="F33" s="2">
        <v>734748</v>
      </c>
      <c r="G33" s="2">
        <v>138438</v>
      </c>
      <c r="H33" s="3" t="s">
        <v>65</v>
      </c>
      <c r="I33" s="3" t="s">
        <v>66</v>
      </c>
    </row>
    <row r="34" spans="1:9" x14ac:dyDescent="0.25">
      <c r="A34" s="2">
        <v>811900842</v>
      </c>
      <c r="B34" s="4" t="s">
        <v>64</v>
      </c>
      <c r="C34" s="3">
        <v>74140</v>
      </c>
      <c r="D34" s="4" t="s">
        <v>62</v>
      </c>
      <c r="E34" s="4" t="s">
        <v>63</v>
      </c>
      <c r="F34" s="2">
        <v>131785</v>
      </c>
      <c r="G34" s="2">
        <v>24619</v>
      </c>
      <c r="H34" s="3" t="s">
        <v>65</v>
      </c>
      <c r="I34" s="3" t="s">
        <v>66</v>
      </c>
    </row>
    <row r="35" spans="1:9" x14ac:dyDescent="0.25">
      <c r="A35" s="2">
        <v>994893521</v>
      </c>
      <c r="B35" s="4" t="s">
        <v>629</v>
      </c>
      <c r="C35" s="3">
        <v>50647</v>
      </c>
      <c r="D35" s="4" t="s">
        <v>627</v>
      </c>
      <c r="E35" s="4" t="s">
        <v>628</v>
      </c>
      <c r="F35" s="2">
        <v>4969587</v>
      </c>
      <c r="G35" s="2">
        <v>819841</v>
      </c>
      <c r="H35" s="3" t="s">
        <v>630</v>
      </c>
      <c r="I35" s="3" t="s">
        <v>66</v>
      </c>
    </row>
    <row r="36" spans="1:9" x14ac:dyDescent="0.25">
      <c r="A36" s="2">
        <v>994893521</v>
      </c>
      <c r="B36" s="4" t="s">
        <v>629</v>
      </c>
      <c r="C36" s="3">
        <v>50647</v>
      </c>
      <c r="D36" s="4" t="s">
        <v>627</v>
      </c>
      <c r="E36" s="4" t="s">
        <v>631</v>
      </c>
      <c r="F36" s="2">
        <v>514709</v>
      </c>
      <c r="G36" s="2">
        <v>77880</v>
      </c>
      <c r="H36" s="3" t="s">
        <v>630</v>
      </c>
      <c r="I36" s="3" t="s">
        <v>66</v>
      </c>
    </row>
    <row r="37" spans="1:9" x14ac:dyDescent="0.25">
      <c r="A37" s="2">
        <v>976293649</v>
      </c>
      <c r="B37" s="4" t="s">
        <v>870</v>
      </c>
      <c r="C37" s="3">
        <v>30479</v>
      </c>
      <c r="D37" s="4" t="s">
        <v>868</v>
      </c>
      <c r="E37" s="4" t="s">
        <v>869</v>
      </c>
      <c r="F37" s="2">
        <v>3512121</v>
      </c>
      <c r="G37" s="2">
        <v>687816</v>
      </c>
      <c r="H37" s="3" t="s">
        <v>871</v>
      </c>
      <c r="I37" s="3" t="s">
        <v>66</v>
      </c>
    </row>
    <row r="38" spans="1:9" x14ac:dyDescent="0.25">
      <c r="A38" s="2">
        <v>976293649</v>
      </c>
      <c r="B38" s="4" t="s">
        <v>870</v>
      </c>
      <c r="C38" s="3">
        <v>30479</v>
      </c>
      <c r="D38" s="4" t="s">
        <v>868</v>
      </c>
      <c r="E38" s="4" t="s">
        <v>875</v>
      </c>
      <c r="F38" s="2">
        <v>1028812</v>
      </c>
      <c r="G38" s="2">
        <v>151352</v>
      </c>
      <c r="H38" s="3" t="s">
        <v>871</v>
      </c>
      <c r="I38" s="3" t="s">
        <v>66</v>
      </c>
    </row>
    <row r="39" spans="1:9" x14ac:dyDescent="0.25">
      <c r="A39" s="2">
        <v>921729995</v>
      </c>
      <c r="B39" s="4" t="s">
        <v>264</v>
      </c>
      <c r="C39" s="3">
        <v>74254</v>
      </c>
      <c r="D39" s="4" t="s">
        <v>263</v>
      </c>
      <c r="E39" s="4" t="s">
        <v>145</v>
      </c>
      <c r="F39" s="2">
        <v>267200</v>
      </c>
      <c r="G39" s="2">
        <v>30000</v>
      </c>
      <c r="H39" s="3" t="s">
        <v>265</v>
      </c>
      <c r="I39" s="3" t="s">
        <v>66</v>
      </c>
    </row>
    <row r="40" spans="1:9" x14ac:dyDescent="0.25">
      <c r="A40" s="2">
        <v>994911740</v>
      </c>
      <c r="B40" s="4" t="s">
        <v>1061</v>
      </c>
      <c r="C40" s="3">
        <v>48342</v>
      </c>
      <c r="D40" s="4" t="s">
        <v>1059</v>
      </c>
      <c r="E40" s="4" t="s">
        <v>1060</v>
      </c>
      <c r="F40" s="2">
        <v>205263</v>
      </c>
      <c r="G40" s="2">
        <v>41053</v>
      </c>
      <c r="H40" s="3" t="s">
        <v>265</v>
      </c>
      <c r="I40" s="3" t="s">
        <v>66</v>
      </c>
    </row>
    <row r="41" spans="1:9" ht="30" x14ac:dyDescent="0.25">
      <c r="A41" s="2">
        <v>958089643</v>
      </c>
      <c r="B41" s="4" t="s">
        <v>1144</v>
      </c>
      <c r="C41" s="3">
        <v>60657</v>
      </c>
      <c r="D41" s="4" t="s">
        <v>1142</v>
      </c>
      <c r="E41" s="4" t="s">
        <v>1143</v>
      </c>
      <c r="F41" s="2">
        <v>15262625</v>
      </c>
      <c r="G41" s="2">
        <v>1979404</v>
      </c>
      <c r="H41" s="3" t="s">
        <v>1145</v>
      </c>
      <c r="I41" s="3" t="s">
        <v>66</v>
      </c>
    </row>
    <row r="42" spans="1:9" x14ac:dyDescent="0.25">
      <c r="A42" s="2"/>
      <c r="B42" s="4"/>
      <c r="C42" s="3"/>
      <c r="D42" s="4"/>
      <c r="E42" s="4"/>
      <c r="F42" s="6">
        <f>SUBTOTAL(9,F3:F41)</f>
        <v>91113359</v>
      </c>
      <c r="G42" s="6">
        <f>SUBTOTAL(9,G3:G41)</f>
        <v>15482158</v>
      </c>
      <c r="H42" s="5"/>
      <c r="I42" s="5" t="s">
        <v>1621</v>
      </c>
    </row>
    <row r="43" spans="1:9" ht="30" x14ac:dyDescent="0.25">
      <c r="A43" s="2">
        <v>984494505</v>
      </c>
      <c r="B43" s="4" t="s">
        <v>1247</v>
      </c>
      <c r="C43" s="3">
        <v>72545</v>
      </c>
      <c r="D43" s="4" t="s">
        <v>1245</v>
      </c>
      <c r="E43" s="4" t="s">
        <v>1246</v>
      </c>
      <c r="F43" s="2">
        <v>690749</v>
      </c>
      <c r="G43" s="2">
        <v>65767</v>
      </c>
      <c r="H43" s="3" t="s">
        <v>1248</v>
      </c>
      <c r="I43" s="3" t="s">
        <v>55</v>
      </c>
    </row>
    <row r="44" spans="1:9" x14ac:dyDescent="0.25">
      <c r="A44" s="2">
        <v>918302956</v>
      </c>
      <c r="B44" s="4" t="s">
        <v>1334</v>
      </c>
      <c r="C44" s="3">
        <v>74028</v>
      </c>
      <c r="D44" s="4" t="s">
        <v>1333</v>
      </c>
      <c r="E44" s="4" t="s">
        <v>1333</v>
      </c>
      <c r="F44" s="2">
        <v>32574368</v>
      </c>
      <c r="G44" s="2">
        <v>6390674</v>
      </c>
      <c r="H44" s="3" t="s">
        <v>1248</v>
      </c>
      <c r="I44" s="3" t="s">
        <v>55</v>
      </c>
    </row>
    <row r="45" spans="1:9" x14ac:dyDescent="0.25">
      <c r="A45" s="2">
        <v>918302956</v>
      </c>
      <c r="B45" s="4" t="s">
        <v>1334</v>
      </c>
      <c r="C45" s="3">
        <v>74994</v>
      </c>
      <c r="D45" s="4" t="s">
        <v>1335</v>
      </c>
      <c r="E45" s="4" t="s">
        <v>1335</v>
      </c>
      <c r="F45" s="2">
        <v>12402459</v>
      </c>
      <c r="G45" s="2">
        <v>2431340</v>
      </c>
      <c r="H45" s="3" t="s">
        <v>1248</v>
      </c>
      <c r="I45" s="3" t="s">
        <v>55</v>
      </c>
    </row>
    <row r="46" spans="1:9" x14ac:dyDescent="0.25">
      <c r="A46" s="2">
        <v>971303603</v>
      </c>
      <c r="B46" s="4" t="s">
        <v>810</v>
      </c>
      <c r="C46" s="3">
        <v>60501</v>
      </c>
      <c r="D46" s="4" t="s">
        <v>808</v>
      </c>
      <c r="E46" s="4" t="s">
        <v>809</v>
      </c>
      <c r="F46" s="2">
        <v>8175033</v>
      </c>
      <c r="G46" s="2">
        <v>1426711</v>
      </c>
      <c r="H46" s="3" t="s">
        <v>811</v>
      </c>
      <c r="I46" s="3" t="s">
        <v>55</v>
      </c>
    </row>
    <row r="47" spans="1:9" x14ac:dyDescent="0.25">
      <c r="A47" s="2">
        <v>876085232</v>
      </c>
      <c r="B47" s="4" t="s">
        <v>1596</v>
      </c>
      <c r="C47" s="3">
        <v>60535</v>
      </c>
      <c r="D47" s="4" t="s">
        <v>1594</v>
      </c>
      <c r="E47" s="4" t="s">
        <v>1595</v>
      </c>
      <c r="F47" s="2">
        <v>411423</v>
      </c>
      <c r="G47" s="2">
        <v>74364</v>
      </c>
      <c r="H47" s="3" t="s">
        <v>811</v>
      </c>
      <c r="I47" s="3" t="s">
        <v>55</v>
      </c>
    </row>
    <row r="48" spans="1:9" x14ac:dyDescent="0.25">
      <c r="A48" s="2">
        <v>876085232</v>
      </c>
      <c r="B48" s="4" t="s">
        <v>1596</v>
      </c>
      <c r="C48" s="3">
        <v>60535</v>
      </c>
      <c r="D48" s="4" t="s">
        <v>1594</v>
      </c>
      <c r="E48" s="4" t="s">
        <v>1595</v>
      </c>
      <c r="F48" s="2">
        <v>288675</v>
      </c>
      <c r="G48" s="2">
        <v>41095</v>
      </c>
      <c r="H48" s="3" t="s">
        <v>811</v>
      </c>
      <c r="I48" s="3" t="s">
        <v>55</v>
      </c>
    </row>
    <row r="49" spans="1:9" x14ac:dyDescent="0.25">
      <c r="A49" s="2">
        <v>876085232</v>
      </c>
      <c r="B49" s="4" t="s">
        <v>1596</v>
      </c>
      <c r="C49" s="3">
        <v>60535</v>
      </c>
      <c r="D49" s="4" t="s">
        <v>1594</v>
      </c>
      <c r="E49" s="4" t="s">
        <v>1595</v>
      </c>
      <c r="F49" s="2">
        <v>379823</v>
      </c>
      <c r="G49" s="2">
        <v>65965</v>
      </c>
      <c r="H49" s="3" t="s">
        <v>811</v>
      </c>
      <c r="I49" s="3" t="s">
        <v>55</v>
      </c>
    </row>
    <row r="50" spans="1:9" x14ac:dyDescent="0.25">
      <c r="A50" s="2">
        <v>913664833</v>
      </c>
      <c r="B50" s="4" t="s">
        <v>1400</v>
      </c>
      <c r="C50" s="3">
        <v>76211</v>
      </c>
      <c r="D50" s="4" t="s">
        <v>1398</v>
      </c>
      <c r="E50" s="4" t="s">
        <v>1399</v>
      </c>
      <c r="F50" s="2">
        <v>4121931</v>
      </c>
      <c r="G50" s="2">
        <v>789730</v>
      </c>
      <c r="H50" s="3" t="s">
        <v>990</v>
      </c>
      <c r="I50" s="3" t="s">
        <v>55</v>
      </c>
    </row>
    <row r="51" spans="1:9" x14ac:dyDescent="0.25">
      <c r="A51" s="2">
        <v>913664833</v>
      </c>
      <c r="B51" s="4" t="s">
        <v>1400</v>
      </c>
      <c r="C51" s="3">
        <v>76212</v>
      </c>
      <c r="D51" s="4" t="s">
        <v>1401</v>
      </c>
      <c r="E51" s="4" t="s">
        <v>1402</v>
      </c>
      <c r="F51" s="2">
        <v>2442477</v>
      </c>
      <c r="G51" s="2">
        <v>473901</v>
      </c>
      <c r="H51" s="3" t="s">
        <v>990</v>
      </c>
      <c r="I51" s="3" t="s">
        <v>55</v>
      </c>
    </row>
    <row r="52" spans="1:9" x14ac:dyDescent="0.25">
      <c r="A52" s="2">
        <v>913664833</v>
      </c>
      <c r="B52" s="4" t="s">
        <v>1400</v>
      </c>
      <c r="C52" s="3">
        <v>76213</v>
      </c>
      <c r="D52" s="4" t="s">
        <v>1403</v>
      </c>
      <c r="E52" s="4" t="s">
        <v>1404</v>
      </c>
      <c r="F52" s="2">
        <v>2036254</v>
      </c>
      <c r="G52" s="2">
        <v>393308</v>
      </c>
      <c r="H52" s="3" t="s">
        <v>990</v>
      </c>
      <c r="I52" s="3" t="s">
        <v>55</v>
      </c>
    </row>
    <row r="53" spans="1:9" ht="30" x14ac:dyDescent="0.25">
      <c r="A53" s="2">
        <v>971535156</v>
      </c>
      <c r="B53" s="4" t="s">
        <v>989</v>
      </c>
      <c r="C53" s="3">
        <v>26349</v>
      </c>
      <c r="D53" s="4" t="s">
        <v>987</v>
      </c>
      <c r="E53" s="4" t="s">
        <v>988</v>
      </c>
      <c r="F53" s="2">
        <v>929151</v>
      </c>
      <c r="G53" s="2">
        <v>176981</v>
      </c>
      <c r="H53" s="3" t="s">
        <v>990</v>
      </c>
      <c r="I53" s="3" t="s">
        <v>55</v>
      </c>
    </row>
    <row r="54" spans="1:9" x14ac:dyDescent="0.25">
      <c r="A54" s="2">
        <v>971535156</v>
      </c>
      <c r="B54" s="4" t="s">
        <v>989</v>
      </c>
      <c r="C54" s="3">
        <v>26349</v>
      </c>
      <c r="D54" s="4" t="s">
        <v>987</v>
      </c>
      <c r="E54" s="4" t="s">
        <v>1075</v>
      </c>
      <c r="F54" s="2">
        <v>203350</v>
      </c>
      <c r="G54" s="2">
        <v>34734</v>
      </c>
      <c r="H54" s="3" t="s">
        <v>990</v>
      </c>
      <c r="I54" s="3" t="s">
        <v>55</v>
      </c>
    </row>
    <row r="55" spans="1:9" ht="30" x14ac:dyDescent="0.25">
      <c r="A55" s="2">
        <v>971535156</v>
      </c>
      <c r="B55" s="4" t="s">
        <v>989</v>
      </c>
      <c r="C55" s="3">
        <v>26349</v>
      </c>
      <c r="D55" s="4" t="s">
        <v>987</v>
      </c>
      <c r="E55" s="4" t="s">
        <v>988</v>
      </c>
      <c r="F55" s="2">
        <v>929151</v>
      </c>
      <c r="G55" s="2">
        <v>176981</v>
      </c>
      <c r="H55" s="3" t="s">
        <v>990</v>
      </c>
      <c r="I55" s="3" t="s">
        <v>55</v>
      </c>
    </row>
    <row r="56" spans="1:9" x14ac:dyDescent="0.25">
      <c r="A56" s="2">
        <v>975558290</v>
      </c>
      <c r="B56" s="4" t="s">
        <v>1492</v>
      </c>
      <c r="C56" s="3">
        <v>73294</v>
      </c>
      <c r="D56" s="4" t="s">
        <v>1490</v>
      </c>
      <c r="E56" s="4" t="s">
        <v>1491</v>
      </c>
      <c r="F56" s="2">
        <v>62274534</v>
      </c>
      <c r="G56" s="2">
        <v>9377406</v>
      </c>
      <c r="H56" s="3" t="s">
        <v>990</v>
      </c>
      <c r="I56" s="3" t="s">
        <v>55</v>
      </c>
    </row>
    <row r="57" spans="1:9" x14ac:dyDescent="0.25">
      <c r="A57" s="2">
        <v>975558290</v>
      </c>
      <c r="B57" s="4" t="s">
        <v>1492</v>
      </c>
      <c r="C57" s="3">
        <v>73293</v>
      </c>
      <c r="D57" s="4" t="s">
        <v>1490</v>
      </c>
      <c r="E57" s="4" t="s">
        <v>1493</v>
      </c>
      <c r="F57" s="2">
        <v>3029794</v>
      </c>
      <c r="G57" s="2">
        <v>455144</v>
      </c>
      <c r="H57" s="3" t="s">
        <v>990</v>
      </c>
      <c r="I57" s="3" t="s">
        <v>55</v>
      </c>
    </row>
    <row r="58" spans="1:9" x14ac:dyDescent="0.25">
      <c r="A58" s="2">
        <v>975558290</v>
      </c>
      <c r="B58" s="4" t="s">
        <v>1492</v>
      </c>
      <c r="C58" s="3">
        <v>73292</v>
      </c>
      <c r="D58" s="4" t="s">
        <v>1490</v>
      </c>
      <c r="E58" s="4" t="s">
        <v>1494</v>
      </c>
      <c r="F58" s="2">
        <v>31420800</v>
      </c>
      <c r="G58" s="2">
        <v>4886855</v>
      </c>
      <c r="H58" s="3" t="s">
        <v>990</v>
      </c>
      <c r="I58" s="3" t="s">
        <v>55</v>
      </c>
    </row>
    <row r="59" spans="1:9" ht="30" x14ac:dyDescent="0.25">
      <c r="A59" s="2">
        <v>971274018</v>
      </c>
      <c r="B59" s="4" t="s">
        <v>441</v>
      </c>
      <c r="C59" s="3">
        <v>75652</v>
      </c>
      <c r="D59" s="4" t="s">
        <v>439</v>
      </c>
      <c r="E59" s="4" t="s">
        <v>440</v>
      </c>
      <c r="F59" s="2">
        <v>4569948</v>
      </c>
      <c r="G59" s="2">
        <v>468255</v>
      </c>
      <c r="H59" s="3" t="s">
        <v>442</v>
      </c>
      <c r="I59" s="3" t="s">
        <v>55</v>
      </c>
    </row>
    <row r="60" spans="1:9" x14ac:dyDescent="0.25">
      <c r="A60" s="2">
        <v>990697337</v>
      </c>
      <c r="B60" s="4" t="s">
        <v>1272</v>
      </c>
      <c r="C60" s="3">
        <v>75278</v>
      </c>
      <c r="D60" s="4" t="s">
        <v>1270</v>
      </c>
      <c r="E60" s="4" t="s">
        <v>1271</v>
      </c>
      <c r="F60" s="2">
        <v>852066</v>
      </c>
      <c r="G60" s="2">
        <v>140065</v>
      </c>
      <c r="H60" s="3" t="s">
        <v>442</v>
      </c>
      <c r="I60" s="3" t="s">
        <v>55</v>
      </c>
    </row>
    <row r="61" spans="1:9" x14ac:dyDescent="0.25">
      <c r="A61" s="2">
        <v>923798498</v>
      </c>
      <c r="B61" s="4" t="s">
        <v>777</v>
      </c>
      <c r="C61" s="3">
        <v>32645</v>
      </c>
      <c r="D61" s="4" t="s">
        <v>775</v>
      </c>
      <c r="E61" s="4" t="s">
        <v>776</v>
      </c>
      <c r="F61" s="2">
        <v>15000000</v>
      </c>
      <c r="G61" s="2">
        <v>2000000</v>
      </c>
      <c r="H61" s="3" t="s">
        <v>54</v>
      </c>
      <c r="I61" s="3" t="s">
        <v>55</v>
      </c>
    </row>
    <row r="62" spans="1:9" ht="45" x14ac:dyDescent="0.25">
      <c r="A62" s="2">
        <v>993467154</v>
      </c>
      <c r="B62" s="4" t="s">
        <v>471</v>
      </c>
      <c r="C62" s="3">
        <v>76677</v>
      </c>
      <c r="D62" s="4" t="s">
        <v>469</v>
      </c>
      <c r="E62" s="4" t="s">
        <v>470</v>
      </c>
      <c r="F62" s="2">
        <v>309350</v>
      </c>
      <c r="G62" s="2">
        <v>57070</v>
      </c>
      <c r="H62" s="3" t="s">
        <v>54</v>
      </c>
      <c r="I62" s="3" t="s">
        <v>55</v>
      </c>
    </row>
    <row r="63" spans="1:9" ht="30" x14ac:dyDescent="0.25">
      <c r="A63" s="2">
        <v>983800351</v>
      </c>
      <c r="B63" s="4" t="s">
        <v>53</v>
      </c>
      <c r="C63" s="3">
        <v>76691</v>
      </c>
      <c r="D63" s="4" t="s">
        <v>51</v>
      </c>
      <c r="E63" s="4" t="s">
        <v>52</v>
      </c>
      <c r="F63" s="2">
        <v>478549</v>
      </c>
      <c r="G63" s="2">
        <v>65505</v>
      </c>
      <c r="H63" s="3" t="s">
        <v>54</v>
      </c>
      <c r="I63" s="3" t="s">
        <v>55</v>
      </c>
    </row>
    <row r="64" spans="1:9" x14ac:dyDescent="0.25">
      <c r="A64" s="2">
        <v>993762067</v>
      </c>
      <c r="B64" s="4" t="s">
        <v>215</v>
      </c>
      <c r="C64" s="3">
        <v>12348</v>
      </c>
      <c r="D64" s="4" t="s">
        <v>213</v>
      </c>
      <c r="E64" s="4" t="s">
        <v>214</v>
      </c>
      <c r="F64" s="2">
        <v>6650885</v>
      </c>
      <c r="G64" s="2">
        <v>965558</v>
      </c>
      <c r="H64" s="3" t="s">
        <v>216</v>
      </c>
      <c r="I64" s="3" t="s">
        <v>55</v>
      </c>
    </row>
    <row r="65" spans="1:9" x14ac:dyDescent="0.25">
      <c r="A65" s="2">
        <v>918852891</v>
      </c>
      <c r="B65" s="4" t="s">
        <v>960</v>
      </c>
      <c r="C65" s="3">
        <v>25072</v>
      </c>
      <c r="D65" s="4" t="s">
        <v>958</v>
      </c>
      <c r="E65" s="4" t="s">
        <v>959</v>
      </c>
      <c r="F65" s="2">
        <v>693835</v>
      </c>
      <c r="G65" s="2">
        <v>133191</v>
      </c>
      <c r="H65" s="3" t="s">
        <v>961</v>
      </c>
      <c r="I65" s="3" t="s">
        <v>55</v>
      </c>
    </row>
    <row r="66" spans="1:9" x14ac:dyDescent="0.25">
      <c r="A66" s="2">
        <v>918852891</v>
      </c>
      <c r="B66" s="4" t="s">
        <v>960</v>
      </c>
      <c r="C66" s="3">
        <v>10795</v>
      </c>
      <c r="D66" s="4" t="s">
        <v>962</v>
      </c>
      <c r="E66" s="4" t="s">
        <v>959</v>
      </c>
      <c r="F66" s="2">
        <v>625152</v>
      </c>
      <c r="G66" s="2">
        <v>120006</v>
      </c>
      <c r="H66" s="3" t="s">
        <v>961</v>
      </c>
      <c r="I66" s="3" t="s">
        <v>55</v>
      </c>
    </row>
    <row r="67" spans="1:9" x14ac:dyDescent="0.25">
      <c r="A67" s="2">
        <v>890926312</v>
      </c>
      <c r="B67" s="4" t="s">
        <v>1294</v>
      </c>
      <c r="C67" s="3">
        <v>75193</v>
      </c>
      <c r="D67" s="4" t="s">
        <v>1292</v>
      </c>
      <c r="E67" s="4" t="s">
        <v>1293</v>
      </c>
      <c r="F67" s="2">
        <v>3020333</v>
      </c>
      <c r="G67" s="2">
        <v>538649</v>
      </c>
      <c r="H67" s="3" t="s">
        <v>703</v>
      </c>
      <c r="I67" s="3" t="s">
        <v>55</v>
      </c>
    </row>
    <row r="68" spans="1:9" x14ac:dyDescent="0.25">
      <c r="A68" s="2">
        <v>894925892</v>
      </c>
      <c r="B68" s="4" t="s">
        <v>1332</v>
      </c>
      <c r="C68" s="3">
        <v>24859</v>
      </c>
      <c r="D68" s="4" t="s">
        <v>1330</v>
      </c>
      <c r="E68" s="4" t="s">
        <v>1331</v>
      </c>
      <c r="F68" s="2">
        <v>3455720</v>
      </c>
      <c r="G68" s="2">
        <v>394159</v>
      </c>
      <c r="H68" s="3" t="s">
        <v>703</v>
      </c>
      <c r="I68" s="3" t="s">
        <v>55</v>
      </c>
    </row>
    <row r="69" spans="1:9" ht="30" x14ac:dyDescent="0.25">
      <c r="A69" s="2">
        <v>819583862</v>
      </c>
      <c r="B69" s="4" t="s">
        <v>702</v>
      </c>
      <c r="C69" s="3">
        <v>72753</v>
      </c>
      <c r="D69" s="4" t="s">
        <v>700</v>
      </c>
      <c r="E69" s="4" t="s">
        <v>701</v>
      </c>
      <c r="F69" s="2">
        <v>678016</v>
      </c>
      <c r="G69" s="2">
        <v>93311</v>
      </c>
      <c r="H69" s="3" t="s">
        <v>703</v>
      </c>
      <c r="I69" s="3" t="s">
        <v>55</v>
      </c>
    </row>
    <row r="70" spans="1:9" x14ac:dyDescent="0.25">
      <c r="A70" s="2">
        <v>951146528</v>
      </c>
      <c r="B70" s="4" t="s">
        <v>1169</v>
      </c>
      <c r="C70" s="3">
        <v>73656</v>
      </c>
      <c r="D70" s="4" t="s">
        <v>1553</v>
      </c>
      <c r="E70" s="4" t="s">
        <v>1554</v>
      </c>
      <c r="F70" s="2">
        <v>605831</v>
      </c>
      <c r="G70" s="2">
        <v>77990</v>
      </c>
      <c r="H70" s="3" t="s">
        <v>1408</v>
      </c>
      <c r="I70" s="3" t="s">
        <v>55</v>
      </c>
    </row>
    <row r="71" spans="1:9" x14ac:dyDescent="0.25">
      <c r="A71" s="2">
        <v>951146528</v>
      </c>
      <c r="B71" s="4" t="s">
        <v>1169</v>
      </c>
      <c r="C71" s="3">
        <v>73655</v>
      </c>
      <c r="D71" s="4" t="s">
        <v>1568</v>
      </c>
      <c r="E71" s="4" t="s">
        <v>1569</v>
      </c>
      <c r="F71" s="2">
        <v>1348210</v>
      </c>
      <c r="G71" s="2">
        <v>146033</v>
      </c>
      <c r="H71" s="3" t="s">
        <v>1408</v>
      </c>
      <c r="I71" s="3" t="s">
        <v>55</v>
      </c>
    </row>
    <row r="72" spans="1:9" x14ac:dyDescent="0.25">
      <c r="A72" s="2">
        <v>951146528</v>
      </c>
      <c r="B72" s="4" t="s">
        <v>1169</v>
      </c>
      <c r="C72" s="3">
        <v>20667</v>
      </c>
      <c r="D72" s="4" t="s">
        <v>1570</v>
      </c>
      <c r="E72" s="4" t="s">
        <v>1571</v>
      </c>
      <c r="F72" s="2">
        <v>2638196</v>
      </c>
      <c r="G72" s="2">
        <v>335050</v>
      </c>
      <c r="H72" s="3" t="s">
        <v>1408</v>
      </c>
      <c r="I72" s="3" t="s">
        <v>55</v>
      </c>
    </row>
    <row r="73" spans="1:9" x14ac:dyDescent="0.25">
      <c r="A73" s="2">
        <v>951146528</v>
      </c>
      <c r="B73" s="4" t="s">
        <v>1169</v>
      </c>
      <c r="C73" s="3">
        <v>20666</v>
      </c>
      <c r="D73" s="4" t="s">
        <v>1572</v>
      </c>
      <c r="E73" s="4" t="s">
        <v>1573</v>
      </c>
      <c r="F73" s="2">
        <v>3667869</v>
      </c>
      <c r="G73" s="2">
        <v>436012</v>
      </c>
      <c r="H73" s="3" t="s">
        <v>1408</v>
      </c>
      <c r="I73" s="3" t="s">
        <v>55</v>
      </c>
    </row>
    <row r="74" spans="1:9" x14ac:dyDescent="0.25">
      <c r="A74" s="2">
        <v>996649865</v>
      </c>
      <c r="B74" s="4" t="s">
        <v>1407</v>
      </c>
      <c r="C74" s="3">
        <v>51178</v>
      </c>
      <c r="D74" s="4" t="s">
        <v>1405</v>
      </c>
      <c r="E74" s="4" t="s">
        <v>1406</v>
      </c>
      <c r="F74" s="2">
        <v>38061769</v>
      </c>
      <c r="G74" s="2">
        <v>7612354</v>
      </c>
      <c r="H74" s="3" t="s">
        <v>1408</v>
      </c>
      <c r="I74" s="3" t="s">
        <v>55</v>
      </c>
    </row>
    <row r="75" spans="1:9" ht="30" x14ac:dyDescent="0.25">
      <c r="A75" s="2">
        <v>996649865</v>
      </c>
      <c r="B75" s="4" t="s">
        <v>1407</v>
      </c>
      <c r="C75" s="3">
        <v>51177</v>
      </c>
      <c r="D75" s="4" t="s">
        <v>1416</v>
      </c>
      <c r="E75" s="4" t="s">
        <v>1417</v>
      </c>
      <c r="F75" s="2">
        <v>6125000</v>
      </c>
      <c r="G75" s="2">
        <v>1225000</v>
      </c>
      <c r="H75" s="3" t="s">
        <v>1408</v>
      </c>
      <c r="I75" s="3" t="s">
        <v>55</v>
      </c>
    </row>
    <row r="76" spans="1:9" ht="30" x14ac:dyDescent="0.25">
      <c r="A76" s="2">
        <v>983813216</v>
      </c>
      <c r="B76" s="4" t="s">
        <v>1006</v>
      </c>
      <c r="C76" s="3">
        <v>54823</v>
      </c>
      <c r="D76" s="4" t="s">
        <v>1004</v>
      </c>
      <c r="E76" s="4" t="s">
        <v>1005</v>
      </c>
      <c r="F76" s="2">
        <v>2070500</v>
      </c>
      <c r="G76" s="2">
        <v>414100</v>
      </c>
      <c r="H76" s="3" t="s">
        <v>707</v>
      </c>
      <c r="I76" s="3" t="s">
        <v>55</v>
      </c>
    </row>
    <row r="77" spans="1:9" ht="30" x14ac:dyDescent="0.25">
      <c r="A77" s="2">
        <v>993543527</v>
      </c>
      <c r="B77" s="4" t="s">
        <v>706</v>
      </c>
      <c r="C77" s="3">
        <v>74267</v>
      </c>
      <c r="D77" s="4" t="s">
        <v>704</v>
      </c>
      <c r="E77" s="4" t="s">
        <v>705</v>
      </c>
      <c r="F77" s="2">
        <v>148713</v>
      </c>
      <c r="G77" s="2">
        <v>27773</v>
      </c>
      <c r="H77" s="3" t="s">
        <v>707</v>
      </c>
      <c r="I77" s="3" t="s">
        <v>55</v>
      </c>
    </row>
    <row r="78" spans="1:9" ht="30" x14ac:dyDescent="0.25">
      <c r="A78" s="2">
        <v>975555089</v>
      </c>
      <c r="B78" s="4" t="s">
        <v>389</v>
      </c>
      <c r="C78" s="3">
        <v>74507</v>
      </c>
      <c r="D78" s="4" t="s">
        <v>387</v>
      </c>
      <c r="E78" s="4" t="s">
        <v>388</v>
      </c>
      <c r="F78" s="2">
        <v>649384</v>
      </c>
      <c r="G78" s="2">
        <v>72535</v>
      </c>
      <c r="H78" s="3" t="s">
        <v>390</v>
      </c>
      <c r="I78" s="3" t="s">
        <v>55</v>
      </c>
    </row>
    <row r="79" spans="1:9" ht="30" x14ac:dyDescent="0.25">
      <c r="A79" s="2">
        <v>982095905</v>
      </c>
      <c r="B79" s="4" t="s">
        <v>622</v>
      </c>
      <c r="C79" s="3">
        <v>29820</v>
      </c>
      <c r="D79" s="4" t="s">
        <v>620</v>
      </c>
      <c r="E79" s="4" t="s">
        <v>621</v>
      </c>
      <c r="F79" s="2">
        <v>2879480</v>
      </c>
      <c r="G79" s="2">
        <v>575896</v>
      </c>
      <c r="H79" s="3" t="s">
        <v>623</v>
      </c>
      <c r="I79" s="3" t="s">
        <v>55</v>
      </c>
    </row>
    <row r="80" spans="1:9" ht="30" x14ac:dyDescent="0.25">
      <c r="A80" s="2">
        <v>971292695</v>
      </c>
      <c r="B80" s="4" t="s">
        <v>594</v>
      </c>
      <c r="C80" s="3">
        <v>24578</v>
      </c>
      <c r="D80" s="4" t="s">
        <v>592</v>
      </c>
      <c r="E80" s="4" t="s">
        <v>593</v>
      </c>
      <c r="F80" s="2">
        <v>3794245</v>
      </c>
      <c r="G80" s="2">
        <v>758849</v>
      </c>
      <c r="H80" s="3" t="s">
        <v>416</v>
      </c>
      <c r="I80" s="3" t="s">
        <v>55</v>
      </c>
    </row>
    <row r="81" spans="1:9" x14ac:dyDescent="0.25">
      <c r="A81" s="2">
        <v>993646857</v>
      </c>
      <c r="B81" s="4" t="s">
        <v>898</v>
      </c>
      <c r="C81" s="3">
        <v>73660</v>
      </c>
      <c r="D81" s="4" t="s">
        <v>897</v>
      </c>
      <c r="E81" s="4" t="s">
        <v>897</v>
      </c>
      <c r="F81" s="2">
        <v>258203</v>
      </c>
      <c r="G81" s="2">
        <v>21640</v>
      </c>
      <c r="H81" s="3" t="s">
        <v>416</v>
      </c>
      <c r="I81" s="3" t="s">
        <v>55</v>
      </c>
    </row>
    <row r="82" spans="1:9" ht="30" x14ac:dyDescent="0.25">
      <c r="A82" s="2">
        <v>993646857</v>
      </c>
      <c r="B82" s="4" t="s">
        <v>898</v>
      </c>
      <c r="C82" s="3">
        <v>75481</v>
      </c>
      <c r="D82" s="4" t="s">
        <v>900</v>
      </c>
      <c r="E82" s="4" t="s">
        <v>901</v>
      </c>
      <c r="F82" s="2">
        <v>354396</v>
      </c>
      <c r="G82" s="2">
        <v>44279</v>
      </c>
      <c r="H82" s="3" t="s">
        <v>416</v>
      </c>
      <c r="I82" s="3" t="s">
        <v>55</v>
      </c>
    </row>
    <row r="83" spans="1:9" x14ac:dyDescent="0.25">
      <c r="A83" s="2">
        <v>983040136</v>
      </c>
      <c r="B83" s="4" t="s">
        <v>933</v>
      </c>
      <c r="C83" s="3">
        <v>72220</v>
      </c>
      <c r="D83" s="4" t="s">
        <v>931</v>
      </c>
      <c r="E83" s="4" t="s">
        <v>932</v>
      </c>
      <c r="F83" s="2">
        <v>19287620</v>
      </c>
      <c r="G83" s="2">
        <v>3628567</v>
      </c>
      <c r="H83" s="3" t="s">
        <v>416</v>
      </c>
      <c r="I83" s="3" t="s">
        <v>55</v>
      </c>
    </row>
    <row r="84" spans="1:9" ht="30" x14ac:dyDescent="0.25">
      <c r="A84" s="2">
        <v>994883402</v>
      </c>
      <c r="B84" s="4" t="s">
        <v>1037</v>
      </c>
      <c r="C84" s="3">
        <v>66564</v>
      </c>
      <c r="D84" s="4" t="s">
        <v>1035</v>
      </c>
      <c r="E84" s="4" t="s">
        <v>1036</v>
      </c>
      <c r="F84" s="2">
        <v>484075</v>
      </c>
      <c r="G84" s="2">
        <v>39258</v>
      </c>
      <c r="H84" s="3" t="s">
        <v>416</v>
      </c>
      <c r="I84" s="3" t="s">
        <v>55</v>
      </c>
    </row>
    <row r="85" spans="1:9" x14ac:dyDescent="0.25">
      <c r="A85" s="2">
        <v>995929430</v>
      </c>
      <c r="B85" s="4" t="s">
        <v>1085</v>
      </c>
      <c r="C85" s="3">
        <v>75154</v>
      </c>
      <c r="D85" s="4" t="s">
        <v>1083</v>
      </c>
      <c r="E85" s="4" t="s">
        <v>1084</v>
      </c>
      <c r="F85" s="2">
        <v>821909</v>
      </c>
      <c r="G85" s="2">
        <v>87355</v>
      </c>
      <c r="H85" s="3" t="s">
        <v>416</v>
      </c>
      <c r="I85" s="3" t="s">
        <v>55</v>
      </c>
    </row>
    <row r="86" spans="1:9" x14ac:dyDescent="0.25">
      <c r="A86" s="2">
        <v>971292709</v>
      </c>
      <c r="B86" s="4" t="s">
        <v>977</v>
      </c>
      <c r="C86" s="3">
        <v>76582</v>
      </c>
      <c r="D86" s="4" t="s">
        <v>976</v>
      </c>
      <c r="E86" s="4" t="s">
        <v>976</v>
      </c>
      <c r="F86" s="2">
        <v>2685905</v>
      </c>
      <c r="G86" s="2">
        <v>467990</v>
      </c>
      <c r="H86" s="3" t="s">
        <v>416</v>
      </c>
      <c r="I86" s="3" t="s">
        <v>55</v>
      </c>
    </row>
    <row r="87" spans="1:9" x14ac:dyDescent="0.25">
      <c r="A87" s="2">
        <v>971292709</v>
      </c>
      <c r="B87" s="4" t="s">
        <v>977</v>
      </c>
      <c r="C87" s="3">
        <v>76581</v>
      </c>
      <c r="D87" s="4" t="s">
        <v>1149</v>
      </c>
      <c r="E87" s="4" t="s">
        <v>1150</v>
      </c>
      <c r="F87" s="2">
        <v>2148721</v>
      </c>
      <c r="G87" s="2">
        <v>374392</v>
      </c>
      <c r="H87" s="3" t="s">
        <v>416</v>
      </c>
      <c r="I87" s="3" t="s">
        <v>55</v>
      </c>
    </row>
    <row r="88" spans="1:9" x14ac:dyDescent="0.25">
      <c r="A88" s="2">
        <v>971292709</v>
      </c>
      <c r="B88" s="4" t="s">
        <v>977</v>
      </c>
      <c r="C88" s="3">
        <v>76580</v>
      </c>
      <c r="D88" s="4" t="s">
        <v>1151</v>
      </c>
      <c r="E88" s="4" t="s">
        <v>1152</v>
      </c>
      <c r="F88" s="2">
        <v>537182</v>
      </c>
      <c r="G88" s="2">
        <v>93599</v>
      </c>
      <c r="H88" s="3" t="s">
        <v>416</v>
      </c>
      <c r="I88" s="3" t="s">
        <v>55</v>
      </c>
    </row>
    <row r="89" spans="1:9" x14ac:dyDescent="0.25">
      <c r="A89" s="2">
        <v>971292709</v>
      </c>
      <c r="B89" s="4" t="s">
        <v>977</v>
      </c>
      <c r="C89" s="3">
        <v>76583</v>
      </c>
      <c r="D89" s="4" t="s">
        <v>1258</v>
      </c>
      <c r="E89" s="4" t="s">
        <v>1259</v>
      </c>
      <c r="F89" s="2">
        <v>703082</v>
      </c>
      <c r="G89" s="2">
        <v>114170</v>
      </c>
      <c r="H89" s="3" t="s">
        <v>416</v>
      </c>
      <c r="I89" s="3" t="s">
        <v>55</v>
      </c>
    </row>
    <row r="90" spans="1:9" x14ac:dyDescent="0.25">
      <c r="A90" s="2">
        <v>976179226</v>
      </c>
      <c r="B90" s="4" t="s">
        <v>415</v>
      </c>
      <c r="C90" s="3">
        <v>72164</v>
      </c>
      <c r="D90" s="4" t="s">
        <v>413</v>
      </c>
      <c r="E90" s="4" t="s">
        <v>414</v>
      </c>
      <c r="F90" s="2">
        <v>8464037</v>
      </c>
      <c r="G90" s="2">
        <v>1530408</v>
      </c>
      <c r="H90" s="3" t="s">
        <v>416</v>
      </c>
      <c r="I90" s="3" t="s">
        <v>55</v>
      </c>
    </row>
    <row r="91" spans="1:9" x14ac:dyDescent="0.25">
      <c r="A91" s="2">
        <v>976179226</v>
      </c>
      <c r="B91" s="4" t="s">
        <v>415</v>
      </c>
      <c r="C91" s="3">
        <v>74833</v>
      </c>
      <c r="D91" s="4" t="s">
        <v>417</v>
      </c>
      <c r="E91" s="4" t="s">
        <v>418</v>
      </c>
      <c r="F91" s="2">
        <v>953674</v>
      </c>
      <c r="G91" s="2">
        <v>88845</v>
      </c>
      <c r="H91" s="3" t="s">
        <v>416</v>
      </c>
      <c r="I91" s="3" t="s">
        <v>55</v>
      </c>
    </row>
    <row r="92" spans="1:9" ht="30" x14ac:dyDescent="0.25">
      <c r="A92" s="2">
        <v>990533865</v>
      </c>
      <c r="B92" s="4" t="s">
        <v>483</v>
      </c>
      <c r="C92" s="3">
        <v>50964</v>
      </c>
      <c r="D92" s="4" t="s">
        <v>481</v>
      </c>
      <c r="E92" s="4" t="s">
        <v>482</v>
      </c>
      <c r="F92" s="2">
        <v>2522642</v>
      </c>
      <c r="G92" s="2">
        <v>458461</v>
      </c>
      <c r="H92" s="3" t="s">
        <v>416</v>
      </c>
      <c r="I92" s="3" t="s">
        <v>55</v>
      </c>
    </row>
    <row r="93" spans="1:9" x14ac:dyDescent="0.25">
      <c r="A93" s="2">
        <v>990533865</v>
      </c>
      <c r="B93" s="4" t="s">
        <v>483</v>
      </c>
      <c r="C93" s="3">
        <v>76584</v>
      </c>
      <c r="D93" s="4" t="s">
        <v>1336</v>
      </c>
      <c r="E93" s="4" t="s">
        <v>1337</v>
      </c>
      <c r="F93" s="2">
        <v>224476</v>
      </c>
      <c r="G93" s="2">
        <v>41986</v>
      </c>
      <c r="H93" s="3" t="s">
        <v>416</v>
      </c>
      <c r="I93" s="3" t="s">
        <v>55</v>
      </c>
    </row>
    <row r="94" spans="1:9" x14ac:dyDescent="0.25">
      <c r="A94" s="2">
        <v>975418405</v>
      </c>
      <c r="B94" s="4" t="s">
        <v>1043</v>
      </c>
      <c r="C94" s="3">
        <v>27616</v>
      </c>
      <c r="D94" s="4" t="s">
        <v>1041</v>
      </c>
      <c r="E94" s="4" t="s">
        <v>1042</v>
      </c>
      <c r="F94" s="2">
        <v>1655419</v>
      </c>
      <c r="G94" s="2">
        <v>260445</v>
      </c>
      <c r="H94" s="3" t="s">
        <v>178</v>
      </c>
      <c r="I94" s="3" t="s">
        <v>55</v>
      </c>
    </row>
    <row r="95" spans="1:9" x14ac:dyDescent="0.25">
      <c r="A95" s="2">
        <v>989794981</v>
      </c>
      <c r="B95" s="4" t="s">
        <v>176</v>
      </c>
      <c r="C95" s="3">
        <v>14614</v>
      </c>
      <c r="D95" s="4" t="s">
        <v>174</v>
      </c>
      <c r="E95" s="4" t="s">
        <v>175</v>
      </c>
      <c r="F95" s="2">
        <v>2004071</v>
      </c>
      <c r="G95" s="2">
        <v>385386</v>
      </c>
      <c r="H95" s="3" t="s">
        <v>178</v>
      </c>
      <c r="I95" s="3" t="s">
        <v>55</v>
      </c>
    </row>
    <row r="96" spans="1:9" x14ac:dyDescent="0.25">
      <c r="A96" s="2">
        <v>989792377</v>
      </c>
      <c r="B96" s="4" t="s">
        <v>648</v>
      </c>
      <c r="C96" s="3">
        <v>37386</v>
      </c>
      <c r="D96" s="4" t="s">
        <v>646</v>
      </c>
      <c r="E96" s="4" t="s">
        <v>647</v>
      </c>
      <c r="F96" s="2">
        <v>2113340</v>
      </c>
      <c r="G96" s="2">
        <v>327837</v>
      </c>
      <c r="H96" s="3" t="s">
        <v>178</v>
      </c>
      <c r="I96" s="3" t="s">
        <v>55</v>
      </c>
    </row>
    <row r="97" spans="1:9" x14ac:dyDescent="0.25">
      <c r="A97" s="2">
        <v>996911284</v>
      </c>
      <c r="B97" s="4" t="s">
        <v>1301</v>
      </c>
      <c r="C97" s="3">
        <v>68707</v>
      </c>
      <c r="D97" s="4" t="s">
        <v>1299</v>
      </c>
      <c r="E97" s="4" t="s">
        <v>1300</v>
      </c>
      <c r="F97" s="2">
        <v>171825</v>
      </c>
      <c r="G97" s="2">
        <v>34365</v>
      </c>
      <c r="H97" s="3" t="s">
        <v>1194</v>
      </c>
      <c r="I97" s="3" t="s">
        <v>55</v>
      </c>
    </row>
    <row r="98" spans="1:9" x14ac:dyDescent="0.25">
      <c r="A98" s="2">
        <v>919318422</v>
      </c>
      <c r="B98" s="4" t="s">
        <v>1193</v>
      </c>
      <c r="C98" s="3">
        <v>72808</v>
      </c>
      <c r="D98" s="4" t="s">
        <v>666</v>
      </c>
      <c r="E98" s="4" t="s">
        <v>1192</v>
      </c>
      <c r="F98" s="2">
        <v>1875057</v>
      </c>
      <c r="G98" s="2">
        <v>305799</v>
      </c>
      <c r="H98" s="3" t="s">
        <v>1194</v>
      </c>
      <c r="I98" s="3" t="s">
        <v>55</v>
      </c>
    </row>
    <row r="99" spans="1:9" ht="30" x14ac:dyDescent="0.25">
      <c r="A99" s="2">
        <v>985222304</v>
      </c>
      <c r="B99" s="4" t="s">
        <v>1346</v>
      </c>
      <c r="C99" s="3">
        <v>72541</v>
      </c>
      <c r="D99" s="4" t="s">
        <v>1344</v>
      </c>
      <c r="E99" s="4" t="s">
        <v>1345</v>
      </c>
      <c r="F99" s="2">
        <v>900031</v>
      </c>
      <c r="G99" s="2">
        <v>119512</v>
      </c>
      <c r="H99" s="3" t="s">
        <v>1347</v>
      </c>
      <c r="I99" s="3" t="s">
        <v>55</v>
      </c>
    </row>
    <row r="100" spans="1:9" ht="30" x14ac:dyDescent="0.25">
      <c r="A100" s="2">
        <v>975572528</v>
      </c>
      <c r="B100" s="4" t="s">
        <v>1358</v>
      </c>
      <c r="C100" s="3">
        <v>72420</v>
      </c>
      <c r="D100" s="4" t="s">
        <v>1356</v>
      </c>
      <c r="E100" s="4" t="s">
        <v>1357</v>
      </c>
      <c r="F100" s="2">
        <v>1692837</v>
      </c>
      <c r="G100" s="2">
        <v>334568</v>
      </c>
      <c r="H100" s="3" t="s">
        <v>558</v>
      </c>
      <c r="I100" s="3" t="s">
        <v>55</v>
      </c>
    </row>
    <row r="101" spans="1:9" ht="30" x14ac:dyDescent="0.25">
      <c r="A101" s="2">
        <v>975572528</v>
      </c>
      <c r="B101" s="4" t="s">
        <v>1358</v>
      </c>
      <c r="C101" s="3">
        <v>72419</v>
      </c>
      <c r="D101" s="4" t="s">
        <v>1359</v>
      </c>
      <c r="E101" s="4" t="s">
        <v>1360</v>
      </c>
      <c r="F101" s="2">
        <v>7256342</v>
      </c>
      <c r="G101" s="2">
        <v>1417573</v>
      </c>
      <c r="H101" s="3" t="s">
        <v>558</v>
      </c>
      <c r="I101" s="3" t="s">
        <v>55</v>
      </c>
    </row>
    <row r="102" spans="1:9" x14ac:dyDescent="0.25">
      <c r="A102" s="2">
        <v>975572528</v>
      </c>
      <c r="B102" s="4" t="s">
        <v>1358</v>
      </c>
      <c r="C102" s="3">
        <v>72423</v>
      </c>
      <c r="D102" s="4" t="s">
        <v>1504</v>
      </c>
      <c r="E102" s="4" t="s">
        <v>1505</v>
      </c>
      <c r="F102" s="2">
        <v>448788</v>
      </c>
      <c r="G102" s="2">
        <v>85758</v>
      </c>
      <c r="H102" s="3" t="s">
        <v>558</v>
      </c>
      <c r="I102" s="3" t="s">
        <v>55</v>
      </c>
    </row>
    <row r="103" spans="1:9" x14ac:dyDescent="0.25">
      <c r="A103" s="2">
        <v>975572528</v>
      </c>
      <c r="B103" s="4" t="s">
        <v>1358</v>
      </c>
      <c r="C103" s="3">
        <v>72424</v>
      </c>
      <c r="D103" s="4" t="s">
        <v>1509</v>
      </c>
      <c r="E103" s="4" t="s">
        <v>145</v>
      </c>
      <c r="F103" s="2">
        <v>592225</v>
      </c>
      <c r="G103" s="2">
        <v>116445</v>
      </c>
      <c r="H103" s="3" t="s">
        <v>558</v>
      </c>
      <c r="I103" s="3" t="s">
        <v>55</v>
      </c>
    </row>
    <row r="104" spans="1:9" ht="30" x14ac:dyDescent="0.25">
      <c r="A104" s="2">
        <v>975572528</v>
      </c>
      <c r="B104" s="4" t="s">
        <v>1358</v>
      </c>
      <c r="C104" s="3">
        <v>72422</v>
      </c>
      <c r="D104" s="4" t="s">
        <v>1510</v>
      </c>
      <c r="E104" s="4" t="s">
        <v>1511</v>
      </c>
      <c r="F104" s="2">
        <v>619240</v>
      </c>
      <c r="G104" s="2">
        <v>121847</v>
      </c>
      <c r="H104" s="3" t="s">
        <v>558</v>
      </c>
      <c r="I104" s="3" t="s">
        <v>55</v>
      </c>
    </row>
    <row r="105" spans="1:9" ht="30" x14ac:dyDescent="0.25">
      <c r="A105" s="2">
        <v>975572528</v>
      </c>
      <c r="B105" s="4" t="s">
        <v>1358</v>
      </c>
      <c r="C105" s="3">
        <v>72480</v>
      </c>
      <c r="D105" s="4" t="s">
        <v>1512</v>
      </c>
      <c r="E105" s="4" t="s">
        <v>1513</v>
      </c>
      <c r="F105" s="2">
        <v>403079</v>
      </c>
      <c r="G105" s="2">
        <v>77614</v>
      </c>
      <c r="H105" s="3" t="s">
        <v>558</v>
      </c>
      <c r="I105" s="3" t="s">
        <v>55</v>
      </c>
    </row>
    <row r="106" spans="1:9" x14ac:dyDescent="0.25">
      <c r="A106" s="2">
        <v>983423922</v>
      </c>
      <c r="B106" s="4" t="s">
        <v>557</v>
      </c>
      <c r="C106" s="3">
        <v>19836</v>
      </c>
      <c r="D106" s="4" t="s">
        <v>555</v>
      </c>
      <c r="E106" s="4" t="s">
        <v>556</v>
      </c>
      <c r="F106" s="2">
        <v>1511467</v>
      </c>
      <c r="G106" s="2">
        <v>283213</v>
      </c>
      <c r="H106" s="3" t="s">
        <v>558</v>
      </c>
      <c r="I106" s="3" t="s">
        <v>55</v>
      </c>
    </row>
    <row r="107" spans="1:9" x14ac:dyDescent="0.25">
      <c r="A107" s="2">
        <v>951146528</v>
      </c>
      <c r="B107" s="4" t="s">
        <v>1169</v>
      </c>
      <c r="C107" s="3">
        <v>4661</v>
      </c>
      <c r="D107" s="4" t="s">
        <v>1167</v>
      </c>
      <c r="E107" s="4" t="s">
        <v>1168</v>
      </c>
      <c r="F107" s="2">
        <v>895938</v>
      </c>
      <c r="G107" s="2">
        <v>127350</v>
      </c>
      <c r="H107" s="3" t="s">
        <v>1170</v>
      </c>
      <c r="I107" s="3" t="s">
        <v>55</v>
      </c>
    </row>
    <row r="108" spans="1:9" ht="30" x14ac:dyDescent="0.25">
      <c r="A108" s="2">
        <v>983738990</v>
      </c>
      <c r="B108" s="4" t="s">
        <v>219</v>
      </c>
      <c r="C108" s="3">
        <v>45765</v>
      </c>
      <c r="D108" s="4" t="s">
        <v>217</v>
      </c>
      <c r="E108" s="4" t="s">
        <v>218</v>
      </c>
      <c r="F108" s="2">
        <v>642236</v>
      </c>
      <c r="G108" s="2">
        <v>68117</v>
      </c>
      <c r="H108" s="3" t="s">
        <v>220</v>
      </c>
      <c r="I108" s="3" t="s">
        <v>55</v>
      </c>
    </row>
    <row r="109" spans="1:9" ht="30" x14ac:dyDescent="0.25">
      <c r="A109" s="2">
        <v>983738990</v>
      </c>
      <c r="B109" s="4" t="s">
        <v>219</v>
      </c>
      <c r="C109" s="3">
        <v>45762</v>
      </c>
      <c r="D109" s="4" t="s">
        <v>1241</v>
      </c>
      <c r="E109" s="4" t="s">
        <v>1242</v>
      </c>
      <c r="F109" s="2">
        <v>8091842</v>
      </c>
      <c r="G109" s="2">
        <v>1529044</v>
      </c>
      <c r="H109" s="3" t="s">
        <v>220</v>
      </c>
      <c r="I109" s="3" t="s">
        <v>55</v>
      </c>
    </row>
    <row r="110" spans="1:9" ht="30" x14ac:dyDescent="0.25">
      <c r="A110" s="2">
        <v>983738990</v>
      </c>
      <c r="B110" s="4" t="s">
        <v>219</v>
      </c>
      <c r="C110" s="3">
        <v>74313</v>
      </c>
      <c r="D110" s="4" t="s">
        <v>1243</v>
      </c>
      <c r="E110" s="4" t="s">
        <v>1244</v>
      </c>
      <c r="F110" s="2">
        <v>2582522</v>
      </c>
      <c r="G110" s="2">
        <v>380397</v>
      </c>
      <c r="H110" s="3" t="s">
        <v>220</v>
      </c>
      <c r="I110" s="3" t="s">
        <v>55</v>
      </c>
    </row>
    <row r="111" spans="1:9" ht="30" x14ac:dyDescent="0.25">
      <c r="A111" s="2">
        <v>915477135</v>
      </c>
      <c r="B111" s="4" t="s">
        <v>583</v>
      </c>
      <c r="C111" s="3">
        <v>75975</v>
      </c>
      <c r="D111" s="4" t="s">
        <v>581</v>
      </c>
      <c r="E111" s="4" t="s">
        <v>582</v>
      </c>
      <c r="F111" s="2">
        <v>3716704</v>
      </c>
      <c r="G111" s="2">
        <v>87394</v>
      </c>
      <c r="H111" s="3" t="s">
        <v>220</v>
      </c>
      <c r="I111" s="3" t="s">
        <v>55</v>
      </c>
    </row>
    <row r="112" spans="1:9" ht="30" x14ac:dyDescent="0.25">
      <c r="A112" s="2">
        <v>970371494</v>
      </c>
      <c r="B112" s="4" t="s">
        <v>1547</v>
      </c>
      <c r="C112" s="3">
        <v>75694</v>
      </c>
      <c r="D112" s="4" t="s">
        <v>1545</v>
      </c>
      <c r="E112" s="4" t="s">
        <v>1546</v>
      </c>
      <c r="F112" s="2">
        <v>397130</v>
      </c>
      <c r="G112" s="2">
        <v>71644</v>
      </c>
      <c r="H112" s="3" t="s">
        <v>1548</v>
      </c>
      <c r="I112" s="3" t="s">
        <v>55</v>
      </c>
    </row>
    <row r="113" spans="1:9" x14ac:dyDescent="0.25">
      <c r="A113" s="2">
        <v>970371494</v>
      </c>
      <c r="B113" s="4" t="s">
        <v>1547</v>
      </c>
      <c r="C113" s="3">
        <v>19632</v>
      </c>
      <c r="D113" s="4" t="s">
        <v>1551</v>
      </c>
      <c r="E113" s="4" t="s">
        <v>1552</v>
      </c>
      <c r="F113" s="2">
        <v>718239</v>
      </c>
      <c r="G113" s="2">
        <v>130372</v>
      </c>
      <c r="H113" s="3" t="s">
        <v>1548</v>
      </c>
      <c r="I113" s="3" t="s">
        <v>55</v>
      </c>
    </row>
    <row r="114" spans="1:9" ht="30" x14ac:dyDescent="0.25">
      <c r="A114" s="2">
        <v>983419283</v>
      </c>
      <c r="B114" s="4" t="s">
        <v>1446</v>
      </c>
      <c r="C114" s="3">
        <v>60419</v>
      </c>
      <c r="D114" s="4" t="s">
        <v>1444</v>
      </c>
      <c r="E114" s="4" t="s">
        <v>1445</v>
      </c>
      <c r="F114" s="2">
        <v>1494853</v>
      </c>
      <c r="G114" s="2">
        <v>151585</v>
      </c>
      <c r="H114" s="3" t="s">
        <v>1447</v>
      </c>
      <c r="I114" s="3" t="s">
        <v>55</v>
      </c>
    </row>
    <row r="115" spans="1:9" ht="30" x14ac:dyDescent="0.25">
      <c r="A115" s="2">
        <v>983863159</v>
      </c>
      <c r="B115" s="4" t="s">
        <v>789</v>
      </c>
      <c r="C115" s="3">
        <v>18706</v>
      </c>
      <c r="D115" s="4" t="s">
        <v>788</v>
      </c>
      <c r="E115" s="4" t="s">
        <v>92</v>
      </c>
      <c r="F115" s="2">
        <v>629093</v>
      </c>
      <c r="G115" s="2">
        <v>99113</v>
      </c>
      <c r="H115" s="3" t="s">
        <v>790</v>
      </c>
      <c r="I115" s="3" t="s">
        <v>55</v>
      </c>
    </row>
    <row r="116" spans="1:9" x14ac:dyDescent="0.25">
      <c r="A116" s="2">
        <v>983863159</v>
      </c>
      <c r="B116" s="4" t="s">
        <v>789</v>
      </c>
      <c r="C116" s="3">
        <v>64547</v>
      </c>
      <c r="D116" s="4" t="s">
        <v>1228</v>
      </c>
      <c r="E116" s="4" t="s">
        <v>92</v>
      </c>
      <c r="F116" s="2">
        <v>601327</v>
      </c>
      <c r="G116" s="2">
        <v>79265</v>
      </c>
      <c r="H116" s="3" t="s">
        <v>790</v>
      </c>
      <c r="I116" s="3" t="s">
        <v>55</v>
      </c>
    </row>
    <row r="117" spans="1:9" x14ac:dyDescent="0.25">
      <c r="A117" s="2">
        <v>983863159</v>
      </c>
      <c r="B117" s="4" t="s">
        <v>789</v>
      </c>
      <c r="C117" s="3">
        <v>64548</v>
      </c>
      <c r="D117" s="4" t="s">
        <v>1229</v>
      </c>
      <c r="E117" s="4" t="s">
        <v>92</v>
      </c>
      <c r="F117" s="2">
        <v>605706</v>
      </c>
      <c r="G117" s="2">
        <v>94141</v>
      </c>
      <c r="H117" s="3" t="s">
        <v>790</v>
      </c>
      <c r="I117" s="3" t="s">
        <v>55</v>
      </c>
    </row>
    <row r="118" spans="1:9" x14ac:dyDescent="0.25">
      <c r="A118" s="2">
        <v>983863159</v>
      </c>
      <c r="B118" s="4" t="s">
        <v>789</v>
      </c>
      <c r="C118" s="3">
        <v>64549</v>
      </c>
      <c r="D118" s="4" t="s">
        <v>1230</v>
      </c>
      <c r="E118" s="4" t="s">
        <v>92</v>
      </c>
      <c r="F118" s="2">
        <v>601551</v>
      </c>
      <c r="G118" s="2">
        <v>78987</v>
      </c>
      <c r="H118" s="3" t="s">
        <v>790</v>
      </c>
      <c r="I118" s="3" t="s">
        <v>55</v>
      </c>
    </row>
    <row r="119" spans="1:9" x14ac:dyDescent="0.25">
      <c r="A119" s="2">
        <v>975567346</v>
      </c>
      <c r="B119" s="4" t="s">
        <v>421</v>
      </c>
      <c r="C119" s="3">
        <v>74860</v>
      </c>
      <c r="D119" s="4" t="s">
        <v>419</v>
      </c>
      <c r="E119" s="4" t="s">
        <v>420</v>
      </c>
      <c r="F119" s="2">
        <v>1295234</v>
      </c>
      <c r="G119" s="2">
        <v>172981</v>
      </c>
      <c r="H119" s="3" t="s">
        <v>279</v>
      </c>
      <c r="I119" s="3" t="s">
        <v>55</v>
      </c>
    </row>
    <row r="120" spans="1:9" x14ac:dyDescent="0.25">
      <c r="A120" s="2">
        <v>975567346</v>
      </c>
      <c r="B120" s="4" t="s">
        <v>421</v>
      </c>
      <c r="C120" s="3">
        <v>29331</v>
      </c>
      <c r="D120" s="4" t="s">
        <v>422</v>
      </c>
      <c r="E120" s="4" t="s">
        <v>423</v>
      </c>
      <c r="F120" s="2">
        <v>232756</v>
      </c>
      <c r="G120" s="2">
        <v>20743</v>
      </c>
      <c r="H120" s="3" t="s">
        <v>279</v>
      </c>
      <c r="I120" s="3" t="s">
        <v>55</v>
      </c>
    </row>
    <row r="121" spans="1:9" x14ac:dyDescent="0.25">
      <c r="A121" s="2">
        <v>993606383</v>
      </c>
      <c r="B121" s="4" t="s">
        <v>1213</v>
      </c>
      <c r="C121" s="3">
        <v>75518</v>
      </c>
      <c r="D121" s="4" t="s">
        <v>1211</v>
      </c>
      <c r="E121" s="4" t="s">
        <v>1212</v>
      </c>
      <c r="F121" s="2">
        <v>258708</v>
      </c>
      <c r="G121" s="2">
        <v>33427</v>
      </c>
      <c r="H121" s="3" t="s">
        <v>279</v>
      </c>
      <c r="I121" s="3" t="s">
        <v>55</v>
      </c>
    </row>
    <row r="122" spans="1:9" x14ac:dyDescent="0.25">
      <c r="A122" s="2">
        <v>879479452</v>
      </c>
      <c r="B122" s="4" t="s">
        <v>278</v>
      </c>
      <c r="C122" s="3">
        <v>48736</v>
      </c>
      <c r="D122" s="4" t="s">
        <v>276</v>
      </c>
      <c r="E122" s="4" t="s">
        <v>277</v>
      </c>
      <c r="F122" s="2">
        <v>5305958</v>
      </c>
      <c r="G122" s="2">
        <v>1046192</v>
      </c>
      <c r="H122" s="3" t="s">
        <v>279</v>
      </c>
      <c r="I122" s="3" t="s">
        <v>55</v>
      </c>
    </row>
    <row r="123" spans="1:9" x14ac:dyDescent="0.25">
      <c r="A123" s="2">
        <v>971439211</v>
      </c>
      <c r="B123" s="4" t="s">
        <v>1155</v>
      </c>
      <c r="C123" s="3">
        <v>72356</v>
      </c>
      <c r="D123" s="4" t="s">
        <v>1153</v>
      </c>
      <c r="E123" s="4" t="s">
        <v>1154</v>
      </c>
      <c r="F123" s="2">
        <v>825596</v>
      </c>
      <c r="G123" s="2">
        <v>121208</v>
      </c>
      <c r="H123" s="3" t="s">
        <v>1156</v>
      </c>
      <c r="I123" s="3" t="s">
        <v>55</v>
      </c>
    </row>
    <row r="124" spans="1:9" x14ac:dyDescent="0.25">
      <c r="A124" s="2">
        <v>971535415</v>
      </c>
      <c r="B124" s="4" t="s">
        <v>1393</v>
      </c>
      <c r="C124" s="3">
        <v>60050</v>
      </c>
      <c r="D124" s="4" t="s">
        <v>1391</v>
      </c>
      <c r="E124" s="4" t="s">
        <v>1392</v>
      </c>
      <c r="F124" s="2">
        <v>602051</v>
      </c>
      <c r="G124" s="2">
        <v>103135</v>
      </c>
      <c r="H124" s="3" t="s">
        <v>1156</v>
      </c>
      <c r="I124" s="3" t="s">
        <v>55</v>
      </c>
    </row>
    <row r="125" spans="1:9" ht="30" x14ac:dyDescent="0.25">
      <c r="A125" s="2">
        <v>971535415</v>
      </c>
      <c r="B125" s="4" t="s">
        <v>1393</v>
      </c>
      <c r="C125" s="3">
        <v>64057</v>
      </c>
      <c r="D125" s="4" t="s">
        <v>1394</v>
      </c>
      <c r="E125" s="4" t="s">
        <v>1395</v>
      </c>
      <c r="F125" s="2">
        <v>744844</v>
      </c>
      <c r="G125" s="2">
        <v>127768</v>
      </c>
      <c r="H125" s="3" t="s">
        <v>1156</v>
      </c>
      <c r="I125" s="3" t="s">
        <v>55</v>
      </c>
    </row>
    <row r="126" spans="1:9" x14ac:dyDescent="0.25">
      <c r="A126" s="2">
        <v>971535415</v>
      </c>
      <c r="B126" s="4" t="s">
        <v>1393</v>
      </c>
      <c r="C126" s="3">
        <v>73549</v>
      </c>
      <c r="D126" s="4" t="s">
        <v>1396</v>
      </c>
      <c r="E126" s="4" t="s">
        <v>1397</v>
      </c>
      <c r="F126" s="2">
        <v>10784111</v>
      </c>
      <c r="G126" s="2">
        <v>2155021</v>
      </c>
      <c r="H126" s="3" t="s">
        <v>1156</v>
      </c>
      <c r="I126" s="3" t="s">
        <v>55</v>
      </c>
    </row>
    <row r="127" spans="1:9" x14ac:dyDescent="0.25">
      <c r="A127" s="2">
        <v>971535415</v>
      </c>
      <c r="B127" s="4" t="s">
        <v>1393</v>
      </c>
      <c r="C127" s="3">
        <v>39462</v>
      </c>
      <c r="D127" s="4" t="s">
        <v>1423</v>
      </c>
      <c r="E127" s="4" t="s">
        <v>1424</v>
      </c>
      <c r="F127" s="2">
        <v>74369480</v>
      </c>
      <c r="G127" s="2">
        <v>13772670</v>
      </c>
      <c r="H127" s="3" t="s">
        <v>1156</v>
      </c>
      <c r="I127" s="3" t="s">
        <v>55</v>
      </c>
    </row>
    <row r="128" spans="1:9" x14ac:dyDescent="0.25">
      <c r="A128" s="2">
        <v>983800777</v>
      </c>
      <c r="B128" s="4" t="s">
        <v>451</v>
      </c>
      <c r="C128" s="3">
        <v>9866</v>
      </c>
      <c r="D128" s="4" t="s">
        <v>449</v>
      </c>
      <c r="E128" s="4" t="s">
        <v>450</v>
      </c>
      <c r="F128" s="2">
        <v>247416</v>
      </c>
      <c r="G128" s="2">
        <v>42188</v>
      </c>
      <c r="H128" s="3" t="s">
        <v>409</v>
      </c>
      <c r="I128" s="3" t="s">
        <v>55</v>
      </c>
    </row>
    <row r="129" spans="1:9" ht="30" x14ac:dyDescent="0.25">
      <c r="A129" s="2">
        <v>971579234</v>
      </c>
      <c r="B129" s="4" t="s">
        <v>408</v>
      </c>
      <c r="C129" s="3">
        <v>35797</v>
      </c>
      <c r="D129" s="4" t="s">
        <v>406</v>
      </c>
      <c r="E129" s="4" t="s">
        <v>407</v>
      </c>
      <c r="F129" s="2">
        <v>408133</v>
      </c>
      <c r="G129" s="2">
        <v>75626</v>
      </c>
      <c r="H129" s="3" t="s">
        <v>409</v>
      </c>
      <c r="I129" s="3" t="s">
        <v>55</v>
      </c>
    </row>
    <row r="130" spans="1:9" ht="60" x14ac:dyDescent="0.25">
      <c r="A130" s="2">
        <v>993295264</v>
      </c>
      <c r="B130" s="4" t="s">
        <v>766</v>
      </c>
      <c r="C130" s="3">
        <v>76682</v>
      </c>
      <c r="D130" s="4" t="s">
        <v>764</v>
      </c>
      <c r="E130" s="4" t="s">
        <v>765</v>
      </c>
      <c r="F130" s="2">
        <v>205550</v>
      </c>
      <c r="G130" s="2">
        <v>21110</v>
      </c>
      <c r="H130" s="3" t="s">
        <v>767</v>
      </c>
      <c r="I130" s="3" t="s">
        <v>55</v>
      </c>
    </row>
    <row r="131" spans="1:9" ht="30" x14ac:dyDescent="0.25">
      <c r="A131" s="2">
        <v>993396362</v>
      </c>
      <c r="B131" s="4" t="s">
        <v>975</v>
      </c>
      <c r="C131" s="3">
        <v>6</v>
      </c>
      <c r="D131" s="4" t="s">
        <v>973</v>
      </c>
      <c r="E131" s="4" t="s">
        <v>974</v>
      </c>
      <c r="F131" s="2">
        <v>530817</v>
      </c>
      <c r="G131" s="2">
        <v>91892</v>
      </c>
      <c r="H131" s="3" t="s">
        <v>767</v>
      </c>
      <c r="I131" s="3" t="s">
        <v>55</v>
      </c>
    </row>
    <row r="132" spans="1:9" x14ac:dyDescent="0.25">
      <c r="A132" s="2"/>
      <c r="B132" s="4"/>
      <c r="C132" s="3"/>
      <c r="D132" s="4"/>
      <c r="E132" s="4"/>
      <c r="F132" s="6">
        <f>SUBTOTAL(9,F43:F131)</f>
        <v>438110461</v>
      </c>
      <c r="G132" s="6">
        <f>SUBTOTAL(9,G43:G131)</f>
        <v>75460999</v>
      </c>
      <c r="H132" s="5"/>
      <c r="I132" s="5" t="s">
        <v>1622</v>
      </c>
    </row>
    <row r="133" spans="1:9" ht="30" x14ac:dyDescent="0.25">
      <c r="A133" s="2">
        <v>993613932</v>
      </c>
      <c r="B133" s="4" t="s">
        <v>936</v>
      </c>
      <c r="C133" s="3">
        <v>75603</v>
      </c>
      <c r="D133" s="4" t="s">
        <v>934</v>
      </c>
      <c r="E133" s="4" t="s">
        <v>935</v>
      </c>
      <c r="F133" s="2">
        <v>1893816</v>
      </c>
      <c r="G133" s="2">
        <v>297120</v>
      </c>
      <c r="H133" s="3" t="s">
        <v>937</v>
      </c>
      <c r="I133" s="3" t="s">
        <v>97</v>
      </c>
    </row>
    <row r="134" spans="1:9" ht="30" x14ac:dyDescent="0.25">
      <c r="A134" s="2">
        <v>986236309</v>
      </c>
      <c r="B134" s="4" t="s">
        <v>1111</v>
      </c>
      <c r="C134" s="3">
        <v>77435</v>
      </c>
      <c r="D134" s="4" t="s">
        <v>1109</v>
      </c>
      <c r="E134" s="4" t="s">
        <v>1110</v>
      </c>
      <c r="F134" s="2">
        <v>326104</v>
      </c>
      <c r="G134" s="2">
        <v>31647</v>
      </c>
      <c r="H134" s="3" t="s">
        <v>937</v>
      </c>
      <c r="I134" s="3" t="s">
        <v>97</v>
      </c>
    </row>
    <row r="135" spans="1:9" x14ac:dyDescent="0.25">
      <c r="A135" s="2">
        <v>993250910</v>
      </c>
      <c r="B135" s="4" t="s">
        <v>1000</v>
      </c>
      <c r="C135" s="3">
        <v>73642</v>
      </c>
      <c r="D135" s="4" t="s">
        <v>998</v>
      </c>
      <c r="E135" s="4" t="s">
        <v>999</v>
      </c>
      <c r="F135" s="2">
        <v>441154</v>
      </c>
      <c r="G135" s="2">
        <v>63525</v>
      </c>
      <c r="H135" s="3" t="s">
        <v>937</v>
      </c>
      <c r="I135" s="3" t="s">
        <v>97</v>
      </c>
    </row>
    <row r="136" spans="1:9" x14ac:dyDescent="0.25">
      <c r="A136" s="2">
        <v>983669174</v>
      </c>
      <c r="B136" s="4" t="s">
        <v>919</v>
      </c>
      <c r="C136" s="3">
        <v>76398</v>
      </c>
      <c r="D136" s="4" t="s">
        <v>918</v>
      </c>
      <c r="E136" s="4" t="s">
        <v>918</v>
      </c>
      <c r="F136" s="2">
        <v>730996</v>
      </c>
      <c r="G136" s="2">
        <v>51406</v>
      </c>
      <c r="H136" s="3" t="s">
        <v>920</v>
      </c>
      <c r="I136" s="3" t="s">
        <v>97</v>
      </c>
    </row>
    <row r="137" spans="1:9" ht="30" x14ac:dyDescent="0.25">
      <c r="A137" s="2">
        <v>994097903</v>
      </c>
      <c r="B137" s="4" t="s">
        <v>904</v>
      </c>
      <c r="C137" s="3">
        <v>72806</v>
      </c>
      <c r="D137" s="4" t="s">
        <v>902</v>
      </c>
      <c r="E137" s="4" t="s">
        <v>903</v>
      </c>
      <c r="F137" s="2">
        <v>2342830</v>
      </c>
      <c r="G137" s="2">
        <v>232710</v>
      </c>
      <c r="H137" s="3" t="s">
        <v>905</v>
      </c>
      <c r="I137" s="3" t="s">
        <v>97</v>
      </c>
    </row>
    <row r="138" spans="1:9" x14ac:dyDescent="0.25">
      <c r="A138" s="2">
        <v>819782962</v>
      </c>
      <c r="B138" s="4" t="s">
        <v>429</v>
      </c>
      <c r="C138" s="3">
        <v>72511</v>
      </c>
      <c r="D138" s="4" t="s">
        <v>428</v>
      </c>
      <c r="E138" s="4" t="s">
        <v>145</v>
      </c>
      <c r="F138" s="2">
        <v>419910</v>
      </c>
      <c r="G138" s="2">
        <v>48531</v>
      </c>
      <c r="H138" s="3" t="s">
        <v>430</v>
      </c>
      <c r="I138" s="3" t="s">
        <v>97</v>
      </c>
    </row>
    <row r="139" spans="1:9" x14ac:dyDescent="0.25">
      <c r="A139" s="2">
        <v>984035136</v>
      </c>
      <c r="B139" s="4" t="s">
        <v>517</v>
      </c>
      <c r="C139" s="3">
        <v>54161</v>
      </c>
      <c r="D139" s="4" t="s">
        <v>515</v>
      </c>
      <c r="E139" s="4" t="s">
        <v>516</v>
      </c>
      <c r="F139" s="2">
        <v>1098107</v>
      </c>
      <c r="G139" s="2">
        <v>188815</v>
      </c>
      <c r="H139" s="3" t="s">
        <v>430</v>
      </c>
      <c r="I139" s="3" t="s">
        <v>97</v>
      </c>
    </row>
    <row r="140" spans="1:9" x14ac:dyDescent="0.25">
      <c r="A140" s="2">
        <v>958293542</v>
      </c>
      <c r="B140" s="4" t="s">
        <v>95</v>
      </c>
      <c r="C140" s="3">
        <v>16362</v>
      </c>
      <c r="D140" s="4" t="s">
        <v>93</v>
      </c>
      <c r="E140" s="4" t="s">
        <v>94</v>
      </c>
      <c r="F140" s="2">
        <v>2637962</v>
      </c>
      <c r="G140" s="2">
        <v>143417</v>
      </c>
      <c r="H140" s="3" t="s">
        <v>96</v>
      </c>
      <c r="I140" s="3" t="s">
        <v>97</v>
      </c>
    </row>
    <row r="141" spans="1:9" x14ac:dyDescent="0.25">
      <c r="A141" s="2">
        <v>971374489</v>
      </c>
      <c r="B141" s="4" t="s">
        <v>139</v>
      </c>
      <c r="C141" s="3">
        <v>72361</v>
      </c>
      <c r="D141" s="4" t="s">
        <v>137</v>
      </c>
      <c r="E141" s="4" t="s">
        <v>138</v>
      </c>
      <c r="F141" s="2">
        <v>824848</v>
      </c>
      <c r="G141" s="2">
        <v>41969</v>
      </c>
      <c r="H141" s="3" t="s">
        <v>96</v>
      </c>
      <c r="I141" s="3" t="s">
        <v>97</v>
      </c>
    </row>
    <row r="142" spans="1:9" x14ac:dyDescent="0.25">
      <c r="A142" s="2">
        <v>916474652</v>
      </c>
      <c r="B142" s="4" t="s">
        <v>123</v>
      </c>
      <c r="C142" s="3">
        <v>74037</v>
      </c>
      <c r="D142" s="4" t="s">
        <v>121</v>
      </c>
      <c r="E142" s="4" t="s">
        <v>122</v>
      </c>
      <c r="F142" s="2">
        <v>940040</v>
      </c>
      <c r="G142" s="2">
        <v>172033</v>
      </c>
      <c r="H142" s="3" t="s">
        <v>96</v>
      </c>
      <c r="I142" s="3" t="s">
        <v>97</v>
      </c>
    </row>
    <row r="143" spans="1:9" x14ac:dyDescent="0.25">
      <c r="A143" s="2">
        <v>993287202</v>
      </c>
      <c r="B143" s="4" t="s">
        <v>181</v>
      </c>
      <c r="C143" s="3">
        <v>54609</v>
      </c>
      <c r="D143" s="4" t="s">
        <v>179</v>
      </c>
      <c r="E143" s="4" t="s">
        <v>180</v>
      </c>
      <c r="F143" s="2">
        <v>832049</v>
      </c>
      <c r="G143" s="2">
        <v>119305</v>
      </c>
      <c r="H143" s="3" t="s">
        <v>96</v>
      </c>
      <c r="I143" s="3" t="s">
        <v>97</v>
      </c>
    </row>
    <row r="144" spans="1:9" x14ac:dyDescent="0.25">
      <c r="A144" s="2">
        <v>985021880</v>
      </c>
      <c r="B144" s="4" t="s">
        <v>949</v>
      </c>
      <c r="C144" s="3">
        <v>54832</v>
      </c>
      <c r="D144" s="4" t="s">
        <v>947</v>
      </c>
      <c r="E144" s="4" t="s">
        <v>948</v>
      </c>
      <c r="F144" s="2">
        <v>1164677</v>
      </c>
      <c r="G144" s="2">
        <v>77453</v>
      </c>
      <c r="H144" s="3" t="s">
        <v>950</v>
      </c>
      <c r="I144" s="3" t="s">
        <v>97</v>
      </c>
    </row>
    <row r="145" spans="1:9" ht="30" x14ac:dyDescent="0.25">
      <c r="A145" s="2">
        <v>982796954</v>
      </c>
      <c r="B145" s="4" t="s">
        <v>965</v>
      </c>
      <c r="C145" s="3">
        <v>13683</v>
      </c>
      <c r="D145" s="4" t="s">
        <v>963</v>
      </c>
      <c r="E145" s="4" t="s">
        <v>964</v>
      </c>
      <c r="F145" s="2">
        <v>1840237</v>
      </c>
      <c r="G145" s="2">
        <v>368047</v>
      </c>
      <c r="H145" s="3" t="s">
        <v>950</v>
      </c>
      <c r="I145" s="3" t="s">
        <v>97</v>
      </c>
    </row>
    <row r="146" spans="1:9" ht="45" x14ac:dyDescent="0.25">
      <c r="A146" s="2">
        <v>982796954</v>
      </c>
      <c r="B146" s="4" t="s">
        <v>965</v>
      </c>
      <c r="C146" s="3">
        <v>13683</v>
      </c>
      <c r="D146" s="4" t="s">
        <v>963</v>
      </c>
      <c r="E146" s="4" t="s">
        <v>966</v>
      </c>
      <c r="F146" s="2">
        <v>11204262</v>
      </c>
      <c r="G146" s="2">
        <v>2176952</v>
      </c>
      <c r="H146" s="3" t="s">
        <v>950</v>
      </c>
      <c r="I146" s="3" t="s">
        <v>97</v>
      </c>
    </row>
    <row r="147" spans="1:9" x14ac:dyDescent="0.25">
      <c r="A147" s="2">
        <v>984437455</v>
      </c>
      <c r="B147" s="4" t="s">
        <v>1605</v>
      </c>
      <c r="C147" s="3">
        <v>76026</v>
      </c>
      <c r="D147" s="4" t="s">
        <v>1603</v>
      </c>
      <c r="E147" s="4" t="s">
        <v>1604</v>
      </c>
      <c r="F147" s="2">
        <v>1535041</v>
      </c>
      <c r="G147" s="2">
        <v>255584</v>
      </c>
      <c r="H147" s="3" t="s">
        <v>1606</v>
      </c>
      <c r="I147" s="3" t="s">
        <v>97</v>
      </c>
    </row>
    <row r="148" spans="1:9" x14ac:dyDescent="0.25">
      <c r="A148" s="2">
        <v>975508358</v>
      </c>
      <c r="B148" s="4" t="s">
        <v>545</v>
      </c>
      <c r="C148" s="3">
        <v>72693</v>
      </c>
      <c r="D148" s="4" t="s">
        <v>543</v>
      </c>
      <c r="E148" s="4" t="s">
        <v>544</v>
      </c>
      <c r="F148" s="2">
        <v>843760</v>
      </c>
      <c r="G148" s="2">
        <v>165000</v>
      </c>
      <c r="H148" s="3" t="s">
        <v>546</v>
      </c>
      <c r="I148" s="3" t="s">
        <v>97</v>
      </c>
    </row>
    <row r="149" spans="1:9" ht="45" x14ac:dyDescent="0.25">
      <c r="A149" s="2">
        <v>874807222</v>
      </c>
      <c r="B149" s="4" t="s">
        <v>1013</v>
      </c>
      <c r="C149" s="3">
        <v>73053</v>
      </c>
      <c r="D149" s="4" t="s">
        <v>1011</v>
      </c>
      <c r="E149" s="4" t="s">
        <v>1012</v>
      </c>
      <c r="F149" s="2">
        <v>3045807</v>
      </c>
      <c r="G149" s="2">
        <v>546609</v>
      </c>
      <c r="H149" s="3" t="s">
        <v>1014</v>
      </c>
      <c r="I149" s="3" t="s">
        <v>97</v>
      </c>
    </row>
    <row r="150" spans="1:9" ht="30" x14ac:dyDescent="0.25">
      <c r="A150" s="2">
        <v>971372427</v>
      </c>
      <c r="B150" s="4" t="s">
        <v>433</v>
      </c>
      <c r="C150" s="3">
        <v>44025</v>
      </c>
      <c r="D150" s="4" t="s">
        <v>431</v>
      </c>
      <c r="E150" s="4" t="s">
        <v>432</v>
      </c>
      <c r="F150" s="2">
        <v>496125</v>
      </c>
      <c r="G150" s="2">
        <v>94500</v>
      </c>
      <c r="H150" s="3" t="s">
        <v>434</v>
      </c>
      <c r="I150" s="3" t="s">
        <v>97</v>
      </c>
    </row>
    <row r="151" spans="1:9" x14ac:dyDescent="0.25">
      <c r="A151" s="2">
        <v>993541273</v>
      </c>
      <c r="B151" s="4" t="s">
        <v>553</v>
      </c>
      <c r="C151" s="3">
        <v>22847</v>
      </c>
      <c r="D151" s="4" t="s">
        <v>551</v>
      </c>
      <c r="E151" s="4" t="s">
        <v>552</v>
      </c>
      <c r="F151" s="2">
        <v>394383</v>
      </c>
      <c r="G151" s="2">
        <v>69676</v>
      </c>
      <c r="H151" s="3" t="s">
        <v>554</v>
      </c>
      <c r="I151" s="3" t="s">
        <v>97</v>
      </c>
    </row>
    <row r="152" spans="1:9" x14ac:dyDescent="0.25">
      <c r="A152" s="2">
        <v>993796778</v>
      </c>
      <c r="B152" s="4" t="s">
        <v>1119</v>
      </c>
      <c r="C152" s="3">
        <v>74262</v>
      </c>
      <c r="D152" s="4" t="s">
        <v>1117</v>
      </c>
      <c r="E152" s="4" t="s">
        <v>1118</v>
      </c>
      <c r="F152" s="2">
        <v>462795</v>
      </c>
      <c r="G152" s="2">
        <v>86559</v>
      </c>
      <c r="H152" s="3" t="s">
        <v>1120</v>
      </c>
      <c r="I152" s="3" t="s">
        <v>97</v>
      </c>
    </row>
    <row r="153" spans="1:9" x14ac:dyDescent="0.25">
      <c r="A153" s="2">
        <v>971369418</v>
      </c>
      <c r="B153" s="4" t="s">
        <v>908</v>
      </c>
      <c r="C153" s="3">
        <v>74717</v>
      </c>
      <c r="D153" s="4" t="s">
        <v>906</v>
      </c>
      <c r="E153" s="4" t="s">
        <v>907</v>
      </c>
      <c r="F153" s="2">
        <v>506375</v>
      </c>
      <c r="G153" s="2">
        <v>90025</v>
      </c>
      <c r="H153" s="3" t="s">
        <v>909</v>
      </c>
      <c r="I153" s="3" t="s">
        <v>97</v>
      </c>
    </row>
    <row r="154" spans="1:9" ht="30" x14ac:dyDescent="0.25">
      <c r="A154" s="2">
        <v>981951921</v>
      </c>
      <c r="B154" s="4" t="s">
        <v>863</v>
      </c>
      <c r="C154" s="3">
        <v>75753</v>
      </c>
      <c r="D154" s="4" t="s">
        <v>861</v>
      </c>
      <c r="E154" s="4" t="s">
        <v>862</v>
      </c>
      <c r="F154" s="2">
        <v>3727044</v>
      </c>
      <c r="G154" s="2">
        <v>479248</v>
      </c>
      <c r="H154" s="3" t="s">
        <v>188</v>
      </c>
      <c r="I154" s="3" t="s">
        <v>97</v>
      </c>
    </row>
    <row r="155" spans="1:9" ht="30" x14ac:dyDescent="0.25">
      <c r="A155" s="2">
        <v>981951921</v>
      </c>
      <c r="B155" s="4" t="s">
        <v>863</v>
      </c>
      <c r="C155" s="3">
        <v>75754</v>
      </c>
      <c r="D155" s="4" t="s">
        <v>864</v>
      </c>
      <c r="E155" s="4" t="s">
        <v>865</v>
      </c>
      <c r="F155" s="2">
        <v>3982045</v>
      </c>
      <c r="G155" s="2">
        <v>692509</v>
      </c>
      <c r="H155" s="3" t="s">
        <v>188</v>
      </c>
      <c r="I155" s="3" t="s">
        <v>97</v>
      </c>
    </row>
    <row r="156" spans="1:9" ht="30" x14ac:dyDescent="0.25">
      <c r="A156" s="2">
        <v>981951921</v>
      </c>
      <c r="B156" s="4" t="s">
        <v>863</v>
      </c>
      <c r="C156" s="3">
        <v>74178</v>
      </c>
      <c r="D156" s="4" t="s">
        <v>866</v>
      </c>
      <c r="E156" s="4" t="s">
        <v>867</v>
      </c>
      <c r="F156" s="2">
        <v>5113323</v>
      </c>
      <c r="G156" s="2">
        <v>930985</v>
      </c>
      <c r="H156" s="3" t="s">
        <v>188</v>
      </c>
      <c r="I156" s="3" t="s">
        <v>97</v>
      </c>
    </row>
    <row r="157" spans="1:9" ht="30" x14ac:dyDescent="0.25">
      <c r="A157" s="2">
        <v>942789149</v>
      </c>
      <c r="B157" s="4" t="s">
        <v>187</v>
      </c>
      <c r="C157" s="3">
        <v>60309</v>
      </c>
      <c r="D157" s="4" t="s">
        <v>185</v>
      </c>
      <c r="E157" s="4" t="s">
        <v>186</v>
      </c>
      <c r="F157" s="2">
        <v>1105569</v>
      </c>
      <c r="G157" s="2">
        <v>196114</v>
      </c>
      <c r="H157" s="3" t="s">
        <v>188</v>
      </c>
      <c r="I157" s="3" t="s">
        <v>97</v>
      </c>
    </row>
    <row r="158" spans="1:9" x14ac:dyDescent="0.25">
      <c r="A158" s="2">
        <v>971534664</v>
      </c>
      <c r="B158" s="4" t="s">
        <v>1240</v>
      </c>
      <c r="C158" s="3">
        <v>78204</v>
      </c>
      <c r="D158" s="4" t="s">
        <v>1238</v>
      </c>
      <c r="E158" s="4" t="s">
        <v>1239</v>
      </c>
      <c r="F158" s="2">
        <v>4578575</v>
      </c>
      <c r="G158" s="2">
        <v>863515</v>
      </c>
      <c r="H158" s="3" t="s">
        <v>504</v>
      </c>
      <c r="I158" s="3" t="s">
        <v>97</v>
      </c>
    </row>
    <row r="159" spans="1:9" x14ac:dyDescent="0.25">
      <c r="A159" s="2">
        <v>984030975</v>
      </c>
      <c r="B159" s="4" t="s">
        <v>1233</v>
      </c>
      <c r="C159" s="3">
        <v>8305</v>
      </c>
      <c r="D159" s="4" t="s">
        <v>1231</v>
      </c>
      <c r="E159" s="4" t="s">
        <v>1232</v>
      </c>
      <c r="F159" s="2">
        <v>3016411</v>
      </c>
      <c r="G159" s="2">
        <v>553057</v>
      </c>
      <c r="H159" s="3" t="s">
        <v>504</v>
      </c>
      <c r="I159" s="3" t="s">
        <v>97</v>
      </c>
    </row>
    <row r="160" spans="1:9" ht="30" x14ac:dyDescent="0.25">
      <c r="A160" s="2">
        <v>984030975</v>
      </c>
      <c r="B160" s="4" t="s">
        <v>1233</v>
      </c>
      <c r="C160" s="3">
        <v>75908</v>
      </c>
      <c r="D160" s="4" t="s">
        <v>1237</v>
      </c>
      <c r="E160" s="4" t="s">
        <v>1232</v>
      </c>
      <c r="F160" s="2">
        <v>1526571</v>
      </c>
      <c r="G160" s="2">
        <v>276114</v>
      </c>
      <c r="H160" s="3" t="s">
        <v>504</v>
      </c>
      <c r="I160" s="3" t="s">
        <v>97</v>
      </c>
    </row>
    <row r="161" spans="1:9" x14ac:dyDescent="0.25">
      <c r="A161" s="2">
        <v>974965615</v>
      </c>
      <c r="B161" s="4" t="s">
        <v>503</v>
      </c>
      <c r="C161" s="3">
        <v>74145</v>
      </c>
      <c r="D161" s="4" t="s">
        <v>501</v>
      </c>
      <c r="E161" s="4" t="s">
        <v>502</v>
      </c>
      <c r="F161" s="2">
        <v>6284297</v>
      </c>
      <c r="G161" s="2">
        <v>1132259</v>
      </c>
      <c r="H161" s="3" t="s">
        <v>504</v>
      </c>
      <c r="I161" s="3" t="s">
        <v>97</v>
      </c>
    </row>
    <row r="162" spans="1:9" ht="30" x14ac:dyDescent="0.25">
      <c r="A162" s="2">
        <v>974965615</v>
      </c>
      <c r="B162" s="4" t="s">
        <v>503</v>
      </c>
      <c r="C162" s="3">
        <v>76102</v>
      </c>
      <c r="D162" s="4" t="s">
        <v>981</v>
      </c>
      <c r="E162" s="4" t="s">
        <v>982</v>
      </c>
      <c r="F162" s="2">
        <v>570123</v>
      </c>
      <c r="G162" s="2">
        <v>81215</v>
      </c>
      <c r="H162" s="3" t="s">
        <v>504</v>
      </c>
      <c r="I162" s="3" t="s">
        <v>97</v>
      </c>
    </row>
    <row r="163" spans="1:9" x14ac:dyDescent="0.25">
      <c r="A163" s="2"/>
      <c r="B163" s="4"/>
      <c r="C163" s="3"/>
      <c r="D163" s="4"/>
      <c r="E163" s="4"/>
      <c r="F163" s="6">
        <f>SUBTOTAL(9,F133:F162)</f>
        <v>63885236</v>
      </c>
      <c r="G163" s="6">
        <f>SUBTOTAL(9,G133:G162)</f>
        <v>10525899</v>
      </c>
      <c r="H163" s="5"/>
      <c r="I163" s="5" t="s">
        <v>1623</v>
      </c>
    </row>
    <row r="164" spans="1:9" x14ac:dyDescent="0.25">
      <c r="A164" s="2">
        <v>993952737</v>
      </c>
      <c r="B164" s="4" t="s">
        <v>232</v>
      </c>
      <c r="C164" s="3">
        <v>60024</v>
      </c>
      <c r="D164" s="4" t="s">
        <v>230</v>
      </c>
      <c r="E164" s="4" t="s">
        <v>231</v>
      </c>
      <c r="F164" s="2">
        <v>2233010</v>
      </c>
      <c r="G164" s="2">
        <v>335432</v>
      </c>
      <c r="H164" s="3" t="s">
        <v>83</v>
      </c>
      <c r="I164" s="3" t="s">
        <v>17</v>
      </c>
    </row>
    <row r="165" spans="1:9" x14ac:dyDescent="0.25">
      <c r="A165" s="2">
        <v>886562772</v>
      </c>
      <c r="B165" s="4" t="s">
        <v>81</v>
      </c>
      <c r="C165" s="3">
        <v>72465</v>
      </c>
      <c r="D165" s="4" t="s">
        <v>79</v>
      </c>
      <c r="E165" s="4" t="s">
        <v>80</v>
      </c>
      <c r="F165" s="2">
        <v>2059481</v>
      </c>
      <c r="G165" s="2">
        <v>298984</v>
      </c>
      <c r="H165" s="3" t="s">
        <v>83</v>
      </c>
      <c r="I165" s="3" t="s">
        <v>17</v>
      </c>
    </row>
    <row r="166" spans="1:9" x14ac:dyDescent="0.25">
      <c r="A166" s="2">
        <v>996643336</v>
      </c>
      <c r="B166" s="4" t="s">
        <v>1204</v>
      </c>
      <c r="C166" s="3">
        <v>19915</v>
      </c>
      <c r="D166" s="4" t="s">
        <v>1202</v>
      </c>
      <c r="E166" s="4" t="s">
        <v>1203</v>
      </c>
      <c r="F166" s="2">
        <v>289249</v>
      </c>
      <c r="G166" s="2">
        <v>40850</v>
      </c>
      <c r="H166" s="3" t="s">
        <v>379</v>
      </c>
      <c r="I166" s="3" t="s">
        <v>17</v>
      </c>
    </row>
    <row r="167" spans="1:9" x14ac:dyDescent="0.25">
      <c r="A167" s="2">
        <v>994249371</v>
      </c>
      <c r="B167" s="4" t="s">
        <v>378</v>
      </c>
      <c r="C167" s="3">
        <v>50730</v>
      </c>
      <c r="D167" s="4" t="s">
        <v>376</v>
      </c>
      <c r="E167" s="4" t="s">
        <v>377</v>
      </c>
      <c r="F167" s="2">
        <v>2669832</v>
      </c>
      <c r="G167" s="2">
        <v>271348</v>
      </c>
      <c r="H167" s="3" t="s">
        <v>379</v>
      </c>
      <c r="I167" s="3" t="s">
        <v>17</v>
      </c>
    </row>
    <row r="168" spans="1:9" x14ac:dyDescent="0.25">
      <c r="A168" s="2">
        <v>963252919</v>
      </c>
      <c r="B168" s="4" t="s">
        <v>844</v>
      </c>
      <c r="C168" s="3">
        <v>72257</v>
      </c>
      <c r="D168" s="4" t="s">
        <v>842</v>
      </c>
      <c r="E168" s="4" t="s">
        <v>843</v>
      </c>
      <c r="F168" s="2">
        <v>80509391</v>
      </c>
      <c r="G168" s="2">
        <v>13625235</v>
      </c>
      <c r="H168" s="3" t="s">
        <v>323</v>
      </c>
      <c r="I168" s="3" t="s">
        <v>17</v>
      </c>
    </row>
    <row r="169" spans="1:9" x14ac:dyDescent="0.25">
      <c r="A169" s="2">
        <v>975693465</v>
      </c>
      <c r="B169" s="4" t="s">
        <v>322</v>
      </c>
      <c r="C169" s="3">
        <v>74048</v>
      </c>
      <c r="D169" s="4" t="s">
        <v>320</v>
      </c>
      <c r="E169" s="4" t="s">
        <v>321</v>
      </c>
      <c r="F169" s="2">
        <v>120750</v>
      </c>
      <c r="G169" s="2">
        <v>15250</v>
      </c>
      <c r="H169" s="3" t="s">
        <v>323</v>
      </c>
      <c r="I169" s="3" t="s">
        <v>17</v>
      </c>
    </row>
    <row r="170" spans="1:9" x14ac:dyDescent="0.25">
      <c r="A170" s="2">
        <v>975693465</v>
      </c>
      <c r="B170" s="4" t="s">
        <v>322</v>
      </c>
      <c r="C170" s="3">
        <v>74047</v>
      </c>
      <c r="D170" s="4" t="s">
        <v>324</v>
      </c>
      <c r="E170" s="4" t="s">
        <v>325</v>
      </c>
      <c r="F170" s="2">
        <v>151250</v>
      </c>
      <c r="G170" s="2">
        <v>18750</v>
      </c>
      <c r="H170" s="3" t="s">
        <v>323</v>
      </c>
      <c r="I170" s="3" t="s">
        <v>17</v>
      </c>
    </row>
    <row r="171" spans="1:9" x14ac:dyDescent="0.25">
      <c r="A171" s="2">
        <v>993533688</v>
      </c>
      <c r="B171" s="4" t="s">
        <v>1363</v>
      </c>
      <c r="C171" s="3">
        <v>14344</v>
      </c>
      <c r="D171" s="4" t="s">
        <v>1361</v>
      </c>
      <c r="E171" s="4" t="s">
        <v>1362</v>
      </c>
      <c r="F171" s="2">
        <v>758846</v>
      </c>
      <c r="G171" s="2">
        <v>102218</v>
      </c>
      <c r="H171" s="3" t="s">
        <v>1364</v>
      </c>
      <c r="I171" s="3" t="s">
        <v>17</v>
      </c>
    </row>
    <row r="172" spans="1:9" ht="30" x14ac:dyDescent="0.25">
      <c r="A172" s="2">
        <v>983205666</v>
      </c>
      <c r="B172" s="4" t="s">
        <v>1480</v>
      </c>
      <c r="C172" s="3">
        <v>64446</v>
      </c>
      <c r="D172" s="4" t="s">
        <v>1478</v>
      </c>
      <c r="E172" s="4" t="s">
        <v>1479</v>
      </c>
      <c r="F172" s="2">
        <v>779968</v>
      </c>
      <c r="G172" s="2">
        <v>121527</v>
      </c>
      <c r="H172" s="3" t="s">
        <v>1364</v>
      </c>
      <c r="I172" s="3" t="s">
        <v>17</v>
      </c>
    </row>
    <row r="173" spans="1:9" x14ac:dyDescent="0.25">
      <c r="A173" s="2">
        <v>993256943</v>
      </c>
      <c r="B173" s="4" t="s">
        <v>397</v>
      </c>
      <c r="C173" s="3">
        <v>16850</v>
      </c>
      <c r="D173" s="4" t="s">
        <v>395</v>
      </c>
      <c r="E173" s="4" t="s">
        <v>396</v>
      </c>
      <c r="F173" s="2">
        <v>495750</v>
      </c>
      <c r="G173" s="2">
        <v>87750</v>
      </c>
      <c r="H173" s="3" t="s">
        <v>398</v>
      </c>
      <c r="I173" s="3" t="s">
        <v>17</v>
      </c>
    </row>
    <row r="174" spans="1:9" x14ac:dyDescent="0.25">
      <c r="A174" s="2">
        <v>984754302</v>
      </c>
      <c r="B174" s="4" t="s">
        <v>824</v>
      </c>
      <c r="C174" s="3">
        <v>14580</v>
      </c>
      <c r="D174" s="4" t="s">
        <v>822</v>
      </c>
      <c r="E174" s="4" t="s">
        <v>823</v>
      </c>
      <c r="F174" s="2">
        <v>444716</v>
      </c>
      <c r="G174" s="2">
        <v>83024</v>
      </c>
      <c r="H174" s="3" t="s">
        <v>750</v>
      </c>
      <c r="I174" s="3" t="s">
        <v>17</v>
      </c>
    </row>
    <row r="175" spans="1:9" x14ac:dyDescent="0.25">
      <c r="A175" s="2">
        <v>987412186</v>
      </c>
      <c r="B175" s="4" t="s">
        <v>749</v>
      </c>
      <c r="C175" s="3">
        <v>675</v>
      </c>
      <c r="D175" s="4" t="s">
        <v>747</v>
      </c>
      <c r="E175" s="4" t="s">
        <v>748</v>
      </c>
      <c r="F175" s="2">
        <v>870579</v>
      </c>
      <c r="G175" s="2">
        <v>174115</v>
      </c>
      <c r="H175" s="3" t="s">
        <v>750</v>
      </c>
      <c r="I175" s="3" t="s">
        <v>17</v>
      </c>
    </row>
    <row r="176" spans="1:9" x14ac:dyDescent="0.25">
      <c r="A176" s="2">
        <v>984836317</v>
      </c>
      <c r="B176" s="4" t="s">
        <v>1532</v>
      </c>
      <c r="C176" s="3">
        <v>74363</v>
      </c>
      <c r="D176" s="4" t="s">
        <v>1530</v>
      </c>
      <c r="E176" s="4" t="s">
        <v>1531</v>
      </c>
      <c r="F176" s="2">
        <v>3953937</v>
      </c>
      <c r="G176" s="2">
        <v>785173</v>
      </c>
      <c r="H176" s="3" t="s">
        <v>16</v>
      </c>
      <c r="I176" s="3" t="s">
        <v>17</v>
      </c>
    </row>
    <row r="177" spans="1:9" x14ac:dyDescent="0.25">
      <c r="A177" s="2">
        <v>912449009</v>
      </c>
      <c r="B177" s="4" t="s">
        <v>15</v>
      </c>
      <c r="C177" s="3">
        <v>16366</v>
      </c>
      <c r="D177" s="4" t="s">
        <v>13</v>
      </c>
      <c r="E177" s="4" t="s">
        <v>14</v>
      </c>
      <c r="F177" s="2">
        <v>1812705</v>
      </c>
      <c r="G177" s="2">
        <v>152053</v>
      </c>
      <c r="H177" s="3" t="s">
        <v>16</v>
      </c>
      <c r="I177" s="3" t="s">
        <v>17</v>
      </c>
    </row>
    <row r="178" spans="1:9" ht="30" x14ac:dyDescent="0.25">
      <c r="A178" s="2">
        <v>974911671</v>
      </c>
      <c r="B178" s="4" t="s">
        <v>1325</v>
      </c>
      <c r="C178" s="3">
        <v>28745</v>
      </c>
      <c r="D178" s="4" t="s">
        <v>1323</v>
      </c>
      <c r="E178" s="4" t="s">
        <v>1324</v>
      </c>
      <c r="F178" s="2">
        <v>2845147</v>
      </c>
      <c r="G178" s="2">
        <v>440454</v>
      </c>
      <c r="H178" s="3" t="s">
        <v>1326</v>
      </c>
      <c r="I178" s="3" t="s">
        <v>17</v>
      </c>
    </row>
    <row r="179" spans="1:9" x14ac:dyDescent="0.25">
      <c r="A179" s="2">
        <v>918406840</v>
      </c>
      <c r="B179" s="4" t="s">
        <v>1284</v>
      </c>
      <c r="C179" s="3">
        <v>73326</v>
      </c>
      <c r="D179" s="4" t="s">
        <v>1282</v>
      </c>
      <c r="E179" s="4" t="s">
        <v>1283</v>
      </c>
      <c r="F179" s="2">
        <v>949760</v>
      </c>
      <c r="G179" s="2">
        <v>157317</v>
      </c>
      <c r="H179" s="3" t="s">
        <v>1285</v>
      </c>
      <c r="I179" s="3" t="s">
        <v>17</v>
      </c>
    </row>
    <row r="180" spans="1:9" ht="30" x14ac:dyDescent="0.25">
      <c r="A180" s="2">
        <v>971577061</v>
      </c>
      <c r="B180" s="4" t="s">
        <v>835</v>
      </c>
      <c r="C180" s="3">
        <v>72262</v>
      </c>
      <c r="D180" s="4" t="s">
        <v>833</v>
      </c>
      <c r="E180" s="4" t="s">
        <v>834</v>
      </c>
      <c r="F180" s="2">
        <v>2206723</v>
      </c>
      <c r="G180" s="2">
        <v>211995</v>
      </c>
      <c r="H180" s="3" t="s">
        <v>30</v>
      </c>
      <c r="I180" s="3" t="s">
        <v>17</v>
      </c>
    </row>
    <row r="181" spans="1:9" ht="30" x14ac:dyDescent="0.25">
      <c r="A181" s="2">
        <v>990203695</v>
      </c>
      <c r="B181" s="4" t="s">
        <v>1040</v>
      </c>
      <c r="C181" s="3">
        <v>381</v>
      </c>
      <c r="D181" s="4" t="s">
        <v>1038</v>
      </c>
      <c r="E181" s="4" t="s">
        <v>1039</v>
      </c>
      <c r="F181" s="2">
        <v>469925</v>
      </c>
      <c r="G181" s="2">
        <v>48485</v>
      </c>
      <c r="H181" s="3" t="s">
        <v>30</v>
      </c>
      <c r="I181" s="3" t="s">
        <v>17</v>
      </c>
    </row>
    <row r="182" spans="1:9" ht="30" x14ac:dyDescent="0.25">
      <c r="A182" s="2">
        <v>993864250</v>
      </c>
      <c r="B182" s="4" t="s">
        <v>29</v>
      </c>
      <c r="C182" s="3">
        <v>74903</v>
      </c>
      <c r="D182" s="4" t="s">
        <v>27</v>
      </c>
      <c r="E182" s="4" t="s">
        <v>28</v>
      </c>
      <c r="F182" s="2">
        <v>4583632</v>
      </c>
      <c r="G182" s="2">
        <v>841468</v>
      </c>
      <c r="H182" s="3" t="s">
        <v>30</v>
      </c>
      <c r="I182" s="3" t="s">
        <v>17</v>
      </c>
    </row>
    <row r="183" spans="1:9" ht="30" x14ac:dyDescent="0.25">
      <c r="A183" s="2">
        <v>993864250</v>
      </c>
      <c r="B183" s="4" t="s">
        <v>29</v>
      </c>
      <c r="C183" s="3">
        <v>74904</v>
      </c>
      <c r="D183" s="4" t="s">
        <v>31</v>
      </c>
      <c r="E183" s="4" t="s">
        <v>32</v>
      </c>
      <c r="F183" s="2">
        <v>1422004</v>
      </c>
      <c r="G183" s="2">
        <v>284401</v>
      </c>
      <c r="H183" s="3" t="s">
        <v>30</v>
      </c>
      <c r="I183" s="3" t="s">
        <v>17</v>
      </c>
    </row>
    <row r="184" spans="1:9" ht="30" x14ac:dyDescent="0.25">
      <c r="A184" s="2">
        <v>993864250</v>
      </c>
      <c r="B184" s="4" t="s">
        <v>29</v>
      </c>
      <c r="C184" s="3">
        <v>74904</v>
      </c>
      <c r="D184" s="4" t="s">
        <v>31</v>
      </c>
      <c r="E184" s="4" t="s">
        <v>32</v>
      </c>
      <c r="F184" s="2">
        <v>1552911</v>
      </c>
      <c r="G184" s="2">
        <v>284401</v>
      </c>
      <c r="H184" s="3" t="s">
        <v>30</v>
      </c>
      <c r="I184" s="3" t="s">
        <v>17</v>
      </c>
    </row>
    <row r="185" spans="1:9" ht="30" x14ac:dyDescent="0.25">
      <c r="A185" s="2">
        <v>981933052</v>
      </c>
      <c r="B185" s="4" t="s">
        <v>838</v>
      </c>
      <c r="C185" s="3">
        <v>73470</v>
      </c>
      <c r="D185" s="4" t="s">
        <v>836</v>
      </c>
      <c r="E185" s="4" t="s">
        <v>837</v>
      </c>
      <c r="F185" s="2">
        <v>2008408</v>
      </c>
      <c r="G185" s="2">
        <v>300000</v>
      </c>
      <c r="H185" s="3" t="s">
        <v>30</v>
      </c>
      <c r="I185" s="3" t="s">
        <v>17</v>
      </c>
    </row>
    <row r="186" spans="1:9" x14ac:dyDescent="0.25">
      <c r="A186" s="2">
        <v>993621005</v>
      </c>
      <c r="B186" s="4" t="s">
        <v>112</v>
      </c>
      <c r="C186" s="3">
        <v>62838</v>
      </c>
      <c r="D186" s="4" t="s">
        <v>110</v>
      </c>
      <c r="E186" s="4" t="s">
        <v>111</v>
      </c>
      <c r="F186" s="2">
        <v>195000</v>
      </c>
      <c r="G186" s="2">
        <v>39000</v>
      </c>
      <c r="H186" s="3" t="s">
        <v>113</v>
      </c>
      <c r="I186" s="3" t="s">
        <v>17</v>
      </c>
    </row>
    <row r="187" spans="1:9" x14ac:dyDescent="0.25">
      <c r="A187" s="2">
        <v>992569808</v>
      </c>
      <c r="B187" s="4" t="s">
        <v>77</v>
      </c>
      <c r="C187" s="3">
        <v>3977</v>
      </c>
      <c r="D187" s="4" t="s">
        <v>75</v>
      </c>
      <c r="E187" s="4" t="s">
        <v>76</v>
      </c>
      <c r="F187" s="2">
        <v>5482005</v>
      </c>
      <c r="G187" s="2">
        <v>939226</v>
      </c>
      <c r="H187" s="3" t="s">
        <v>78</v>
      </c>
      <c r="I187" s="3" t="s">
        <v>17</v>
      </c>
    </row>
    <row r="188" spans="1:9" x14ac:dyDescent="0.25">
      <c r="A188" s="2">
        <v>984329210</v>
      </c>
      <c r="B188" s="4" t="s">
        <v>1107</v>
      </c>
      <c r="C188" s="3">
        <v>51306</v>
      </c>
      <c r="D188" s="4" t="s">
        <v>1106</v>
      </c>
      <c r="E188" s="4" t="s">
        <v>473</v>
      </c>
      <c r="F188" s="2">
        <v>198300</v>
      </c>
      <c r="G188" s="2">
        <v>29660</v>
      </c>
      <c r="H188" s="3" t="s">
        <v>1108</v>
      </c>
      <c r="I188" s="3" t="s">
        <v>17</v>
      </c>
    </row>
    <row r="189" spans="1:9" x14ac:dyDescent="0.25">
      <c r="A189" s="2"/>
      <c r="B189" s="4"/>
      <c r="C189" s="3"/>
      <c r="D189" s="4"/>
      <c r="E189" s="4"/>
      <c r="F189" s="6">
        <f>SUBTOTAL(9,F164:F188)</f>
        <v>119063279</v>
      </c>
      <c r="G189" s="6">
        <f>SUBTOTAL(9,G164:G188)</f>
        <v>19688116</v>
      </c>
      <c r="H189" s="5"/>
      <c r="I189" s="5" t="s">
        <v>1624</v>
      </c>
    </row>
    <row r="190" spans="1:9" x14ac:dyDescent="0.25">
      <c r="A190" s="2">
        <v>983881416</v>
      </c>
      <c r="B190" s="4" t="s">
        <v>184</v>
      </c>
      <c r="C190" s="3">
        <v>60580</v>
      </c>
      <c r="D190" s="4" t="s">
        <v>182</v>
      </c>
      <c r="E190" s="4" t="s">
        <v>183</v>
      </c>
      <c r="F190" s="2">
        <v>1411135</v>
      </c>
      <c r="G190" s="2">
        <v>266936</v>
      </c>
      <c r="H190" s="3" t="s">
        <v>26</v>
      </c>
      <c r="I190" s="3" t="s">
        <v>26</v>
      </c>
    </row>
    <row r="191" spans="1:9" x14ac:dyDescent="0.25">
      <c r="A191" s="2">
        <v>979251777</v>
      </c>
      <c r="B191" s="4" t="s">
        <v>365</v>
      </c>
      <c r="C191" s="3">
        <v>74536</v>
      </c>
      <c r="D191" s="4" t="s">
        <v>363</v>
      </c>
      <c r="E191" s="4" t="s">
        <v>364</v>
      </c>
      <c r="F191" s="2">
        <v>887135</v>
      </c>
      <c r="G191" s="2">
        <v>169277</v>
      </c>
      <c r="H191" s="3" t="s">
        <v>26</v>
      </c>
      <c r="I191" s="3" t="s">
        <v>26</v>
      </c>
    </row>
    <row r="192" spans="1:9" x14ac:dyDescent="0.25">
      <c r="A192" s="2">
        <v>979251777</v>
      </c>
      <c r="B192" s="4" t="s">
        <v>365</v>
      </c>
      <c r="C192" s="3">
        <v>27114</v>
      </c>
      <c r="D192" s="4" t="s">
        <v>374</v>
      </c>
      <c r="E192" s="4" t="s">
        <v>375</v>
      </c>
      <c r="F192" s="2">
        <v>712650</v>
      </c>
      <c r="G192" s="2">
        <v>98880</v>
      </c>
      <c r="H192" s="3" t="s">
        <v>26</v>
      </c>
      <c r="I192" s="3" t="s">
        <v>26</v>
      </c>
    </row>
    <row r="193" spans="1:9" ht="30" x14ac:dyDescent="0.25">
      <c r="A193" s="2">
        <v>983983405</v>
      </c>
      <c r="B193" s="4" t="s">
        <v>1355</v>
      </c>
      <c r="C193" s="3">
        <v>4015</v>
      </c>
      <c r="D193" s="4" t="s">
        <v>1353</v>
      </c>
      <c r="E193" s="4" t="s">
        <v>1354</v>
      </c>
      <c r="F193" s="2">
        <v>2347750</v>
      </c>
      <c r="G193" s="2">
        <v>469550</v>
      </c>
      <c r="H193" s="3" t="s">
        <v>26</v>
      </c>
      <c r="I193" s="3" t="s">
        <v>26</v>
      </c>
    </row>
    <row r="194" spans="1:9" x14ac:dyDescent="0.25">
      <c r="A194" s="2">
        <v>935538378</v>
      </c>
      <c r="B194" s="4" t="s">
        <v>165</v>
      </c>
      <c r="C194" s="3">
        <v>1012</v>
      </c>
      <c r="D194" s="4" t="s">
        <v>163</v>
      </c>
      <c r="E194" s="4" t="s">
        <v>164</v>
      </c>
      <c r="F194" s="2">
        <v>1036302</v>
      </c>
      <c r="G194" s="2">
        <v>207252</v>
      </c>
      <c r="H194" s="3" t="s">
        <v>26</v>
      </c>
      <c r="I194" s="3" t="s">
        <v>26</v>
      </c>
    </row>
    <row r="195" spans="1:9" ht="30" x14ac:dyDescent="0.25">
      <c r="A195" s="2">
        <v>935538378</v>
      </c>
      <c r="B195" s="4" t="s">
        <v>165</v>
      </c>
      <c r="C195" s="3">
        <v>76125</v>
      </c>
      <c r="D195" s="4" t="s">
        <v>443</v>
      </c>
      <c r="E195" s="4" t="s">
        <v>444</v>
      </c>
      <c r="F195" s="2">
        <v>696285</v>
      </c>
      <c r="G195" s="2">
        <v>139257</v>
      </c>
      <c r="H195" s="3" t="s">
        <v>26</v>
      </c>
      <c r="I195" s="3" t="s">
        <v>26</v>
      </c>
    </row>
    <row r="196" spans="1:9" ht="30" x14ac:dyDescent="0.25">
      <c r="A196" s="2">
        <v>971285109</v>
      </c>
      <c r="B196" s="4" t="s">
        <v>1054</v>
      </c>
      <c r="C196" s="3">
        <v>74338</v>
      </c>
      <c r="D196" s="4" t="s">
        <v>1052</v>
      </c>
      <c r="E196" s="4" t="s">
        <v>1053</v>
      </c>
      <c r="F196" s="2">
        <v>6834556</v>
      </c>
      <c r="G196" s="2">
        <v>1113671</v>
      </c>
      <c r="H196" s="3" t="s">
        <v>26</v>
      </c>
      <c r="I196" s="3" t="s">
        <v>26</v>
      </c>
    </row>
    <row r="197" spans="1:9" x14ac:dyDescent="0.25">
      <c r="A197" s="2">
        <v>970193634</v>
      </c>
      <c r="B197" s="4" t="s">
        <v>412</v>
      </c>
      <c r="C197" s="3">
        <v>50942</v>
      </c>
      <c r="D197" s="4" t="s">
        <v>410</v>
      </c>
      <c r="E197" s="4" t="s">
        <v>411</v>
      </c>
      <c r="F197" s="2">
        <v>3999110</v>
      </c>
      <c r="G197" s="2">
        <v>799822</v>
      </c>
      <c r="H197" s="3" t="s">
        <v>26</v>
      </c>
      <c r="I197" s="3" t="s">
        <v>26</v>
      </c>
    </row>
    <row r="198" spans="1:9" x14ac:dyDescent="0.25">
      <c r="A198" s="2">
        <v>970193634</v>
      </c>
      <c r="B198" s="4" t="s">
        <v>412</v>
      </c>
      <c r="C198" s="3">
        <v>77323</v>
      </c>
      <c r="D198" s="4" t="s">
        <v>762</v>
      </c>
      <c r="E198" s="4" t="s">
        <v>763</v>
      </c>
      <c r="F198" s="2">
        <v>1045364</v>
      </c>
      <c r="G198" s="2">
        <v>209070</v>
      </c>
      <c r="H198" s="3" t="s">
        <v>26</v>
      </c>
      <c r="I198" s="3" t="s">
        <v>26</v>
      </c>
    </row>
    <row r="199" spans="1:9" ht="45" x14ac:dyDescent="0.25">
      <c r="A199" s="2">
        <v>947975072</v>
      </c>
      <c r="B199" s="4" t="s">
        <v>770</v>
      </c>
      <c r="C199" s="3">
        <v>55416</v>
      </c>
      <c r="D199" s="4" t="s">
        <v>768</v>
      </c>
      <c r="E199" s="4" t="s">
        <v>769</v>
      </c>
      <c r="F199" s="2">
        <v>1621455</v>
      </c>
      <c r="G199" s="2">
        <v>324290</v>
      </c>
      <c r="H199" s="3" t="s">
        <v>26</v>
      </c>
      <c r="I199" s="3" t="s">
        <v>26</v>
      </c>
    </row>
    <row r="200" spans="1:9" ht="30" x14ac:dyDescent="0.25">
      <c r="A200" s="2">
        <v>976045068</v>
      </c>
      <c r="B200" s="4" t="s">
        <v>25</v>
      </c>
      <c r="C200" s="3">
        <v>74985</v>
      </c>
      <c r="D200" s="4" t="s">
        <v>23</v>
      </c>
      <c r="E200" s="4" t="s">
        <v>24</v>
      </c>
      <c r="F200" s="2">
        <v>420079</v>
      </c>
      <c r="G200" s="2">
        <v>84016</v>
      </c>
      <c r="H200" s="3" t="s">
        <v>26</v>
      </c>
      <c r="I200" s="3" t="s">
        <v>26</v>
      </c>
    </row>
    <row r="201" spans="1:9" ht="45" x14ac:dyDescent="0.25">
      <c r="A201" s="2">
        <v>976045068</v>
      </c>
      <c r="B201" s="4" t="s">
        <v>25</v>
      </c>
      <c r="C201" s="3">
        <v>40263</v>
      </c>
      <c r="D201" s="4" t="s">
        <v>33</v>
      </c>
      <c r="E201" s="4" t="s">
        <v>34</v>
      </c>
      <c r="F201" s="2">
        <v>1431858</v>
      </c>
      <c r="G201" s="2">
        <v>266196</v>
      </c>
      <c r="H201" s="3" t="s">
        <v>26</v>
      </c>
      <c r="I201" s="3" t="s">
        <v>26</v>
      </c>
    </row>
    <row r="202" spans="1:9" x14ac:dyDescent="0.25">
      <c r="A202" s="2">
        <v>971491787</v>
      </c>
      <c r="B202" s="4" t="s">
        <v>386</v>
      </c>
      <c r="C202" s="3">
        <v>65294</v>
      </c>
      <c r="D202" s="4" t="s">
        <v>384</v>
      </c>
      <c r="E202" s="4" t="s">
        <v>385</v>
      </c>
      <c r="F202" s="2">
        <v>391683</v>
      </c>
      <c r="G202" s="2">
        <v>78337</v>
      </c>
      <c r="H202" s="3" t="s">
        <v>26</v>
      </c>
      <c r="I202" s="3" t="s">
        <v>26</v>
      </c>
    </row>
    <row r="203" spans="1:9" ht="30" x14ac:dyDescent="0.25">
      <c r="A203" s="2">
        <v>971491787</v>
      </c>
      <c r="B203" s="4" t="s">
        <v>386</v>
      </c>
      <c r="C203" s="3">
        <v>72878</v>
      </c>
      <c r="D203" s="4" t="s">
        <v>938</v>
      </c>
      <c r="E203" s="4" t="s">
        <v>939</v>
      </c>
      <c r="F203" s="2">
        <v>3872146</v>
      </c>
      <c r="G203" s="2">
        <v>765621</v>
      </c>
      <c r="H203" s="3" t="s">
        <v>26</v>
      </c>
      <c r="I203" s="3" t="s">
        <v>26</v>
      </c>
    </row>
    <row r="204" spans="1:9" x14ac:dyDescent="0.25">
      <c r="A204" s="2"/>
      <c r="B204" s="4"/>
      <c r="C204" s="3"/>
      <c r="D204" s="4"/>
      <c r="E204" s="4"/>
      <c r="F204" s="6">
        <f>SUBTOTAL(9,F190:F203)</f>
        <v>26707508</v>
      </c>
      <c r="G204" s="6">
        <f>SUBTOTAL(9,G190:G203)</f>
        <v>4992175</v>
      </c>
      <c r="H204" s="5"/>
      <c r="I204" s="5" t="s">
        <v>1625</v>
      </c>
    </row>
    <row r="205" spans="1:9" x14ac:dyDescent="0.25">
      <c r="A205" s="2">
        <v>971337109</v>
      </c>
      <c r="B205" s="4" t="s">
        <v>743</v>
      </c>
      <c r="C205" s="3">
        <v>73373</v>
      </c>
      <c r="D205" s="4" t="s">
        <v>741</v>
      </c>
      <c r="E205" s="4" t="s">
        <v>742</v>
      </c>
      <c r="F205" s="2">
        <v>29974267</v>
      </c>
      <c r="G205" s="2">
        <v>3554933</v>
      </c>
      <c r="H205" s="3" t="s">
        <v>744</v>
      </c>
      <c r="I205" s="3" t="s">
        <v>154</v>
      </c>
    </row>
    <row r="206" spans="1:9" x14ac:dyDescent="0.25">
      <c r="A206" s="2">
        <v>983946429</v>
      </c>
      <c r="B206" s="4" t="s">
        <v>1218</v>
      </c>
      <c r="C206" s="3">
        <v>75614</v>
      </c>
      <c r="D206" s="4" t="s">
        <v>1216</v>
      </c>
      <c r="E206" s="4" t="s">
        <v>1217</v>
      </c>
      <c r="F206" s="2">
        <v>1309901</v>
      </c>
      <c r="G206" s="2">
        <v>261980</v>
      </c>
      <c r="H206" s="3" t="s">
        <v>744</v>
      </c>
      <c r="I206" s="3" t="s">
        <v>154</v>
      </c>
    </row>
    <row r="207" spans="1:9" ht="30" x14ac:dyDescent="0.25">
      <c r="A207" s="2">
        <v>979227566</v>
      </c>
      <c r="B207" s="4" t="s">
        <v>674</v>
      </c>
      <c r="C207" s="3">
        <v>17533</v>
      </c>
      <c r="D207" s="4" t="s">
        <v>672</v>
      </c>
      <c r="E207" s="4" t="s">
        <v>673</v>
      </c>
      <c r="F207" s="2">
        <v>570901</v>
      </c>
      <c r="G207" s="2">
        <v>67260</v>
      </c>
      <c r="H207" s="3" t="s">
        <v>675</v>
      </c>
      <c r="I207" s="3" t="s">
        <v>154</v>
      </c>
    </row>
    <row r="208" spans="1:9" x14ac:dyDescent="0.25">
      <c r="A208" s="2">
        <v>979227566</v>
      </c>
      <c r="B208" s="4" t="s">
        <v>674</v>
      </c>
      <c r="C208" s="3">
        <v>64682</v>
      </c>
      <c r="D208" s="4" t="s">
        <v>676</v>
      </c>
      <c r="E208" s="4" t="s">
        <v>677</v>
      </c>
      <c r="F208" s="2">
        <v>7149317</v>
      </c>
      <c r="G208" s="2">
        <v>1134453</v>
      </c>
      <c r="H208" s="3" t="s">
        <v>675</v>
      </c>
      <c r="I208" s="3" t="s">
        <v>154</v>
      </c>
    </row>
    <row r="209" spans="1:9" x14ac:dyDescent="0.25">
      <c r="A209" s="2">
        <v>970201157</v>
      </c>
      <c r="B209" s="4" t="s">
        <v>849</v>
      </c>
      <c r="C209" s="3">
        <v>51268</v>
      </c>
      <c r="D209" s="4" t="s">
        <v>848</v>
      </c>
      <c r="E209" s="4" t="s">
        <v>534</v>
      </c>
      <c r="F209" s="2">
        <v>4914548</v>
      </c>
      <c r="G209" s="2">
        <v>878911</v>
      </c>
      <c r="H209" s="3" t="s">
        <v>675</v>
      </c>
      <c r="I209" s="3" t="s">
        <v>154</v>
      </c>
    </row>
    <row r="210" spans="1:9" ht="30" x14ac:dyDescent="0.25">
      <c r="A210" s="2">
        <v>970201157</v>
      </c>
      <c r="B210" s="4" t="s">
        <v>849</v>
      </c>
      <c r="C210" s="3">
        <v>58632</v>
      </c>
      <c r="D210" s="4" t="s">
        <v>854</v>
      </c>
      <c r="E210" s="4" t="s">
        <v>855</v>
      </c>
      <c r="F210" s="2">
        <v>1287226</v>
      </c>
      <c r="G210" s="2">
        <v>247445</v>
      </c>
      <c r="H210" s="3" t="s">
        <v>675</v>
      </c>
      <c r="I210" s="3" t="s">
        <v>154</v>
      </c>
    </row>
    <row r="211" spans="1:9" x14ac:dyDescent="0.25">
      <c r="A211" s="2">
        <v>983806112</v>
      </c>
      <c r="B211" s="4" t="s">
        <v>333</v>
      </c>
      <c r="C211" s="3">
        <v>64693</v>
      </c>
      <c r="D211" s="4" t="s">
        <v>331</v>
      </c>
      <c r="E211" s="4" t="s">
        <v>332</v>
      </c>
      <c r="F211" s="2">
        <v>161875</v>
      </c>
      <c r="G211" s="2">
        <v>29375</v>
      </c>
      <c r="H211" s="3" t="s">
        <v>334</v>
      </c>
      <c r="I211" s="3" t="s">
        <v>154</v>
      </c>
    </row>
    <row r="212" spans="1:9" x14ac:dyDescent="0.25">
      <c r="A212" s="2">
        <v>986185887</v>
      </c>
      <c r="B212" s="4" t="s">
        <v>152</v>
      </c>
      <c r="C212" s="3">
        <v>8124</v>
      </c>
      <c r="D212" s="4" t="s">
        <v>150</v>
      </c>
      <c r="E212" s="4" t="s">
        <v>151</v>
      </c>
      <c r="F212" s="2">
        <v>1022960</v>
      </c>
      <c r="G212" s="2">
        <v>179292</v>
      </c>
      <c r="H212" s="3" t="s">
        <v>153</v>
      </c>
      <c r="I212" s="3" t="s">
        <v>154</v>
      </c>
    </row>
    <row r="213" spans="1:9" ht="30" x14ac:dyDescent="0.25">
      <c r="A213" s="2">
        <v>975678938</v>
      </c>
      <c r="B213" s="4" t="s">
        <v>542</v>
      </c>
      <c r="C213" s="3">
        <v>1765</v>
      </c>
      <c r="D213" s="4" t="s">
        <v>540</v>
      </c>
      <c r="E213" s="4" t="s">
        <v>541</v>
      </c>
      <c r="F213" s="2">
        <v>4870746</v>
      </c>
      <c r="G213" s="2">
        <v>584489</v>
      </c>
      <c r="H213" s="3" t="s">
        <v>153</v>
      </c>
      <c r="I213" s="3" t="s">
        <v>154</v>
      </c>
    </row>
    <row r="214" spans="1:9" x14ac:dyDescent="0.25">
      <c r="A214" s="2">
        <v>970920277</v>
      </c>
      <c r="B214" s="4" t="s">
        <v>746</v>
      </c>
      <c r="C214" s="3">
        <v>49427</v>
      </c>
      <c r="D214" s="4" t="s">
        <v>745</v>
      </c>
      <c r="E214" s="4" t="s">
        <v>355</v>
      </c>
      <c r="F214" s="2">
        <v>3164346</v>
      </c>
      <c r="G214" s="2">
        <v>632868</v>
      </c>
      <c r="H214" s="3" t="s">
        <v>153</v>
      </c>
      <c r="I214" s="3" t="s">
        <v>154</v>
      </c>
    </row>
    <row r="215" spans="1:9" x14ac:dyDescent="0.25">
      <c r="A215" s="2">
        <v>921660626</v>
      </c>
      <c r="B215" s="4" t="s">
        <v>1046</v>
      </c>
      <c r="C215" s="3">
        <v>75919</v>
      </c>
      <c r="D215" s="4" t="s">
        <v>1044</v>
      </c>
      <c r="E215" s="4" t="s">
        <v>1045</v>
      </c>
      <c r="F215" s="2">
        <v>750000</v>
      </c>
      <c r="G215" s="2">
        <v>150000</v>
      </c>
      <c r="H215" s="3" t="s">
        <v>153</v>
      </c>
      <c r="I215" s="3" t="s">
        <v>154</v>
      </c>
    </row>
    <row r="216" spans="1:9" ht="30" x14ac:dyDescent="0.25">
      <c r="A216" s="2">
        <v>965314822</v>
      </c>
      <c r="B216" s="4" t="s">
        <v>341</v>
      </c>
      <c r="C216" s="3">
        <v>29579</v>
      </c>
      <c r="D216" s="4" t="s">
        <v>339</v>
      </c>
      <c r="E216" s="4" t="s">
        <v>340</v>
      </c>
      <c r="F216" s="2">
        <v>3004500</v>
      </c>
      <c r="G216" s="2">
        <v>372282</v>
      </c>
      <c r="H216" s="3" t="s">
        <v>153</v>
      </c>
      <c r="I216" s="3" t="s">
        <v>154</v>
      </c>
    </row>
    <row r="217" spans="1:9" x14ac:dyDescent="0.25">
      <c r="A217" s="2">
        <v>890045022</v>
      </c>
      <c r="B217" s="4" t="s">
        <v>1440</v>
      </c>
      <c r="C217" s="3">
        <v>60749</v>
      </c>
      <c r="D217" s="4" t="s">
        <v>1438</v>
      </c>
      <c r="E217" s="4" t="s">
        <v>1439</v>
      </c>
      <c r="F217" s="2">
        <v>4053019</v>
      </c>
      <c r="G217" s="2">
        <v>793247</v>
      </c>
      <c r="H217" s="3" t="s">
        <v>1058</v>
      </c>
      <c r="I217" s="3" t="s">
        <v>154</v>
      </c>
    </row>
    <row r="218" spans="1:9" x14ac:dyDescent="0.25">
      <c r="A218" s="2">
        <v>970115234</v>
      </c>
      <c r="B218" s="4" t="s">
        <v>1254</v>
      </c>
      <c r="C218" s="3">
        <v>45320</v>
      </c>
      <c r="D218" s="4" t="s">
        <v>1252</v>
      </c>
      <c r="E218" s="4" t="s">
        <v>1253</v>
      </c>
      <c r="F218" s="2">
        <v>180338</v>
      </c>
      <c r="G218" s="2">
        <v>33750</v>
      </c>
      <c r="H218" s="3" t="s">
        <v>1058</v>
      </c>
      <c r="I218" s="3" t="s">
        <v>154</v>
      </c>
    </row>
    <row r="219" spans="1:9" x14ac:dyDescent="0.25">
      <c r="A219" s="2">
        <v>981364147</v>
      </c>
      <c r="B219" s="4" t="s">
        <v>1057</v>
      </c>
      <c r="C219" s="3">
        <v>7198</v>
      </c>
      <c r="D219" s="4" t="s">
        <v>1055</v>
      </c>
      <c r="E219" s="4" t="s">
        <v>1056</v>
      </c>
      <c r="F219" s="2">
        <v>2381435</v>
      </c>
      <c r="G219" s="2">
        <v>267849</v>
      </c>
      <c r="H219" s="3" t="s">
        <v>1058</v>
      </c>
      <c r="I219" s="3" t="s">
        <v>154</v>
      </c>
    </row>
    <row r="220" spans="1:9" x14ac:dyDescent="0.25">
      <c r="A220" s="2">
        <v>975927911</v>
      </c>
      <c r="B220" s="4" t="s">
        <v>1521</v>
      </c>
      <c r="C220" s="3">
        <v>74942</v>
      </c>
      <c r="D220" s="4" t="s">
        <v>1519</v>
      </c>
      <c r="E220" s="4" t="s">
        <v>1520</v>
      </c>
      <c r="F220" s="2">
        <v>2584717</v>
      </c>
      <c r="G220" s="2">
        <v>406158</v>
      </c>
      <c r="H220" s="3" t="s">
        <v>1522</v>
      </c>
      <c r="I220" s="3" t="s">
        <v>154</v>
      </c>
    </row>
    <row r="221" spans="1:9" x14ac:dyDescent="0.25">
      <c r="A221" s="2">
        <v>975927911</v>
      </c>
      <c r="B221" s="4" t="s">
        <v>1521</v>
      </c>
      <c r="C221" s="3">
        <v>76257</v>
      </c>
      <c r="D221" s="4" t="s">
        <v>1523</v>
      </c>
      <c r="E221" s="4" t="s">
        <v>1524</v>
      </c>
      <c r="F221" s="2">
        <v>3711850</v>
      </c>
      <c r="G221" s="2">
        <v>618864</v>
      </c>
      <c r="H221" s="3" t="s">
        <v>1522</v>
      </c>
      <c r="I221" s="3" t="s">
        <v>154</v>
      </c>
    </row>
    <row r="222" spans="1:9" x14ac:dyDescent="0.25">
      <c r="A222" s="2">
        <v>975927911</v>
      </c>
      <c r="B222" s="4" t="s">
        <v>1521</v>
      </c>
      <c r="C222" s="3">
        <v>28143</v>
      </c>
      <c r="D222" s="4" t="s">
        <v>1525</v>
      </c>
      <c r="E222" s="4" t="s">
        <v>1526</v>
      </c>
      <c r="F222" s="2">
        <v>8394247</v>
      </c>
      <c r="G222" s="2">
        <v>1518231</v>
      </c>
      <c r="H222" s="3" t="s">
        <v>1522</v>
      </c>
      <c r="I222" s="3" t="s">
        <v>154</v>
      </c>
    </row>
    <row r="223" spans="1:9" x14ac:dyDescent="0.25">
      <c r="A223" s="2">
        <v>915807275</v>
      </c>
      <c r="B223" s="4" t="s">
        <v>1616</v>
      </c>
      <c r="C223" s="3">
        <v>73288</v>
      </c>
      <c r="D223" s="4" t="s">
        <v>1614</v>
      </c>
      <c r="E223" s="4" t="s">
        <v>1615</v>
      </c>
      <c r="F223" s="2">
        <v>8774100</v>
      </c>
      <c r="G223" s="2">
        <v>1335976</v>
      </c>
      <c r="H223" s="3" t="s">
        <v>1617</v>
      </c>
      <c r="I223" s="3" t="s">
        <v>154</v>
      </c>
    </row>
    <row r="224" spans="1:9" x14ac:dyDescent="0.25">
      <c r="A224" s="2">
        <v>915807275</v>
      </c>
      <c r="B224" s="4" t="s">
        <v>1616</v>
      </c>
      <c r="C224" s="3">
        <v>73295</v>
      </c>
      <c r="D224" s="4" t="s">
        <v>1614</v>
      </c>
      <c r="E224" s="4" t="s">
        <v>1615</v>
      </c>
      <c r="F224" s="2">
        <v>2134155</v>
      </c>
      <c r="G224" s="2">
        <v>276831</v>
      </c>
      <c r="H224" s="3" t="s">
        <v>1617</v>
      </c>
      <c r="I224" s="3" t="s">
        <v>154</v>
      </c>
    </row>
    <row r="225" spans="1:9" x14ac:dyDescent="0.25">
      <c r="A225" s="2">
        <v>915807275</v>
      </c>
      <c r="B225" s="4" t="s">
        <v>1616</v>
      </c>
      <c r="C225" s="3">
        <v>73297</v>
      </c>
      <c r="D225" s="4" t="s">
        <v>1614</v>
      </c>
      <c r="E225" s="4" t="s">
        <v>1615</v>
      </c>
      <c r="F225" s="2">
        <v>530890</v>
      </c>
      <c r="G225" s="2">
        <v>91178</v>
      </c>
      <c r="H225" s="3" t="s">
        <v>1617</v>
      </c>
      <c r="I225" s="3" t="s">
        <v>154</v>
      </c>
    </row>
    <row r="226" spans="1:9" ht="30" x14ac:dyDescent="0.25">
      <c r="A226" s="2">
        <v>871554862</v>
      </c>
      <c r="B226" s="4" t="s">
        <v>490</v>
      </c>
      <c r="C226" s="3">
        <v>53900</v>
      </c>
      <c r="D226" s="4" t="s">
        <v>488</v>
      </c>
      <c r="E226" s="4" t="s">
        <v>489</v>
      </c>
      <c r="F226" s="2">
        <v>2896558</v>
      </c>
      <c r="G226" s="2">
        <v>559096</v>
      </c>
      <c r="H226" s="3" t="s">
        <v>491</v>
      </c>
      <c r="I226" s="3" t="s">
        <v>154</v>
      </c>
    </row>
    <row r="227" spans="1:9" x14ac:dyDescent="0.25">
      <c r="A227" s="2">
        <v>983335306</v>
      </c>
      <c r="B227" s="4" t="s">
        <v>1307</v>
      </c>
      <c r="C227" s="3">
        <v>59524</v>
      </c>
      <c r="D227" s="4" t="s">
        <v>1305</v>
      </c>
      <c r="E227" s="4" t="s">
        <v>1306</v>
      </c>
      <c r="F227" s="2">
        <v>299651</v>
      </c>
      <c r="G227" s="2">
        <v>54906</v>
      </c>
      <c r="H227" s="3" t="s">
        <v>1308</v>
      </c>
      <c r="I227" s="3" t="s">
        <v>154</v>
      </c>
    </row>
    <row r="228" spans="1:9" x14ac:dyDescent="0.25">
      <c r="A228" s="2">
        <v>983335306</v>
      </c>
      <c r="B228" s="4" t="s">
        <v>1307</v>
      </c>
      <c r="C228" s="3">
        <v>59524</v>
      </c>
      <c r="D228" s="4" t="s">
        <v>1305</v>
      </c>
      <c r="E228" s="4" t="s">
        <v>1309</v>
      </c>
      <c r="F228" s="2">
        <v>299651</v>
      </c>
      <c r="G228" s="2">
        <v>54906</v>
      </c>
      <c r="H228" s="3" t="s">
        <v>1308</v>
      </c>
      <c r="I228" s="3" t="s">
        <v>154</v>
      </c>
    </row>
    <row r="229" spans="1:9" x14ac:dyDescent="0.25">
      <c r="A229" s="2">
        <v>983335306</v>
      </c>
      <c r="B229" s="4" t="s">
        <v>1307</v>
      </c>
      <c r="C229" s="3">
        <v>59524</v>
      </c>
      <c r="D229" s="4" t="s">
        <v>1305</v>
      </c>
      <c r="E229" s="4" t="s">
        <v>1310</v>
      </c>
      <c r="F229" s="2">
        <v>309572</v>
      </c>
      <c r="G229" s="2">
        <v>54906</v>
      </c>
      <c r="H229" s="3" t="s">
        <v>1308</v>
      </c>
      <c r="I229" s="3" t="s">
        <v>154</v>
      </c>
    </row>
    <row r="230" spans="1:9" x14ac:dyDescent="0.25">
      <c r="A230" s="2">
        <v>970917985</v>
      </c>
      <c r="B230" s="4" t="s">
        <v>1131</v>
      </c>
      <c r="C230" s="3">
        <v>75601</v>
      </c>
      <c r="D230" s="4" t="s">
        <v>1129</v>
      </c>
      <c r="E230" s="4" t="s">
        <v>1130</v>
      </c>
      <c r="F230" s="2">
        <v>480659</v>
      </c>
      <c r="G230" s="2">
        <v>92252</v>
      </c>
      <c r="H230" s="3" t="s">
        <v>606</v>
      </c>
      <c r="I230" s="3" t="s">
        <v>154</v>
      </c>
    </row>
    <row r="231" spans="1:9" x14ac:dyDescent="0.25">
      <c r="A231" s="2">
        <v>970917985</v>
      </c>
      <c r="B231" s="4" t="s">
        <v>1131</v>
      </c>
      <c r="C231" s="3">
        <v>77231</v>
      </c>
      <c r="D231" s="4" t="s">
        <v>1132</v>
      </c>
      <c r="E231" s="4" t="s">
        <v>1133</v>
      </c>
      <c r="F231" s="2">
        <v>623856</v>
      </c>
      <c r="G231" s="2">
        <v>124771</v>
      </c>
      <c r="H231" s="3" t="s">
        <v>606</v>
      </c>
      <c r="I231" s="3" t="s">
        <v>154</v>
      </c>
    </row>
    <row r="232" spans="1:9" x14ac:dyDescent="0.25">
      <c r="A232" s="2">
        <v>970917985</v>
      </c>
      <c r="B232" s="4" t="s">
        <v>1131</v>
      </c>
      <c r="C232" s="3">
        <v>4463</v>
      </c>
      <c r="D232" s="4" t="s">
        <v>1136</v>
      </c>
      <c r="E232" s="4" t="s">
        <v>1137</v>
      </c>
      <c r="F232" s="2">
        <v>3000585</v>
      </c>
      <c r="G232" s="2">
        <v>600117</v>
      </c>
      <c r="H232" s="3" t="s">
        <v>606</v>
      </c>
      <c r="I232" s="3" t="s">
        <v>154</v>
      </c>
    </row>
    <row r="233" spans="1:9" x14ac:dyDescent="0.25">
      <c r="A233" s="2">
        <v>974530678</v>
      </c>
      <c r="B233" s="4" t="s">
        <v>604</v>
      </c>
      <c r="C233" s="3">
        <v>74996</v>
      </c>
      <c r="D233" s="4" t="s">
        <v>602</v>
      </c>
      <c r="E233" s="4" t="s">
        <v>603</v>
      </c>
      <c r="F233" s="2">
        <v>9530923</v>
      </c>
      <c r="G233" s="2">
        <v>1829480</v>
      </c>
      <c r="H233" s="3" t="s">
        <v>606</v>
      </c>
      <c r="I233" s="3" t="s">
        <v>154</v>
      </c>
    </row>
    <row r="234" spans="1:9" ht="30" x14ac:dyDescent="0.25">
      <c r="A234" s="2">
        <v>924935537</v>
      </c>
      <c r="B234" s="4" t="s">
        <v>1557</v>
      </c>
      <c r="C234" s="3">
        <v>77995</v>
      </c>
      <c r="D234" s="4" t="s">
        <v>1555</v>
      </c>
      <c r="E234" s="4" t="s">
        <v>1556</v>
      </c>
      <c r="F234" s="2">
        <v>306526</v>
      </c>
      <c r="G234" s="2">
        <v>47305</v>
      </c>
      <c r="H234" s="3" t="s">
        <v>1558</v>
      </c>
      <c r="I234" s="3" t="s">
        <v>154</v>
      </c>
    </row>
    <row r="235" spans="1:9" x14ac:dyDescent="0.25">
      <c r="A235" s="2"/>
      <c r="B235" s="4"/>
      <c r="C235" s="3"/>
      <c r="D235" s="4"/>
      <c r="E235" s="4"/>
      <c r="F235" s="6">
        <f>SUBTOTAL(9,F205:F234)</f>
        <v>108673319</v>
      </c>
      <c r="G235" s="6">
        <f>SUBTOTAL(9,G205:G234)</f>
        <v>16853111</v>
      </c>
      <c r="H235" s="5"/>
      <c r="I235" s="5" t="s">
        <v>1626</v>
      </c>
    </row>
    <row r="236" spans="1:9" ht="45" x14ac:dyDescent="0.25">
      <c r="A236" s="2">
        <v>955836871</v>
      </c>
      <c r="B236" s="4" t="s">
        <v>1564</v>
      </c>
      <c r="C236" s="3">
        <v>77431</v>
      </c>
      <c r="D236" s="4" t="s">
        <v>1562</v>
      </c>
      <c r="E236" s="4" t="s">
        <v>1563</v>
      </c>
      <c r="F236" s="2">
        <v>1726720</v>
      </c>
      <c r="G236" s="2">
        <v>219004</v>
      </c>
      <c r="H236" s="3" t="s">
        <v>574</v>
      </c>
      <c r="I236" s="3" t="s">
        <v>197</v>
      </c>
    </row>
    <row r="237" spans="1:9" ht="45" x14ac:dyDescent="0.25">
      <c r="A237" s="2">
        <v>955836871</v>
      </c>
      <c r="B237" s="4" t="s">
        <v>1564</v>
      </c>
      <c r="C237" s="3">
        <v>77425</v>
      </c>
      <c r="D237" s="4" t="s">
        <v>1566</v>
      </c>
      <c r="E237" s="4" t="s">
        <v>1567</v>
      </c>
      <c r="F237" s="2">
        <v>2673205</v>
      </c>
      <c r="G237" s="2">
        <v>346832</v>
      </c>
      <c r="H237" s="3" t="s">
        <v>574</v>
      </c>
      <c r="I237" s="3" t="s">
        <v>197</v>
      </c>
    </row>
    <row r="238" spans="1:9" ht="30" x14ac:dyDescent="0.25">
      <c r="A238" s="2">
        <v>955836871</v>
      </c>
      <c r="B238" s="4" t="s">
        <v>1564</v>
      </c>
      <c r="C238" s="3">
        <v>77429</v>
      </c>
      <c r="D238" s="4" t="s">
        <v>1577</v>
      </c>
      <c r="E238" s="4" t="s">
        <v>1578</v>
      </c>
      <c r="F238" s="2">
        <v>244241</v>
      </c>
      <c r="G238" s="2">
        <v>31125</v>
      </c>
      <c r="H238" s="3" t="s">
        <v>574</v>
      </c>
      <c r="I238" s="3" t="s">
        <v>197</v>
      </c>
    </row>
    <row r="239" spans="1:9" ht="30" x14ac:dyDescent="0.25">
      <c r="A239" s="2">
        <v>955836871</v>
      </c>
      <c r="B239" s="4" t="s">
        <v>1564</v>
      </c>
      <c r="C239" s="3">
        <v>77428</v>
      </c>
      <c r="D239" s="4" t="s">
        <v>1579</v>
      </c>
      <c r="E239" s="4" t="s">
        <v>1580</v>
      </c>
      <c r="F239" s="2">
        <v>244241</v>
      </c>
      <c r="G239" s="2">
        <v>31125</v>
      </c>
      <c r="H239" s="3" t="s">
        <v>574</v>
      </c>
      <c r="I239" s="3" t="s">
        <v>197</v>
      </c>
    </row>
    <row r="240" spans="1:9" ht="30" x14ac:dyDescent="0.25">
      <c r="A240" s="2">
        <v>955836871</v>
      </c>
      <c r="B240" s="4" t="s">
        <v>1564</v>
      </c>
      <c r="C240" s="3">
        <v>77430</v>
      </c>
      <c r="D240" s="4" t="s">
        <v>1581</v>
      </c>
      <c r="E240" s="4" t="s">
        <v>1582</v>
      </c>
      <c r="F240" s="2">
        <v>244241</v>
      </c>
      <c r="G240" s="2">
        <v>31125</v>
      </c>
      <c r="H240" s="3" t="s">
        <v>574</v>
      </c>
      <c r="I240" s="3" t="s">
        <v>197</v>
      </c>
    </row>
    <row r="241" spans="1:9" x14ac:dyDescent="0.25">
      <c r="A241" s="2">
        <v>971406348</v>
      </c>
      <c r="B241" s="4" t="s">
        <v>573</v>
      </c>
      <c r="C241" s="3">
        <v>75906</v>
      </c>
      <c r="D241" s="4" t="s">
        <v>571</v>
      </c>
      <c r="E241" s="4" t="s">
        <v>572</v>
      </c>
      <c r="F241" s="2">
        <v>7365995</v>
      </c>
      <c r="G241" s="2">
        <v>1342500</v>
      </c>
      <c r="H241" s="3" t="s">
        <v>574</v>
      </c>
      <c r="I241" s="3" t="s">
        <v>197</v>
      </c>
    </row>
    <row r="242" spans="1:9" ht="30" x14ac:dyDescent="0.25">
      <c r="A242" s="2">
        <v>986766065</v>
      </c>
      <c r="B242" s="4" t="s">
        <v>561</v>
      </c>
      <c r="C242" s="3">
        <v>75096</v>
      </c>
      <c r="D242" s="4" t="s">
        <v>559</v>
      </c>
      <c r="E242" s="4" t="s">
        <v>560</v>
      </c>
      <c r="F242" s="2">
        <v>4269427</v>
      </c>
      <c r="G242" s="2">
        <v>811117</v>
      </c>
      <c r="H242" s="3" t="s">
        <v>498</v>
      </c>
      <c r="I242" s="3" t="s">
        <v>197</v>
      </c>
    </row>
    <row r="243" spans="1:9" ht="30" x14ac:dyDescent="0.25">
      <c r="A243" s="2">
        <v>986766065</v>
      </c>
      <c r="B243" s="4" t="s">
        <v>561</v>
      </c>
      <c r="C243" s="3">
        <v>75092</v>
      </c>
      <c r="D243" s="4" t="s">
        <v>562</v>
      </c>
      <c r="E243" s="4" t="s">
        <v>563</v>
      </c>
      <c r="F243" s="2">
        <v>3057965</v>
      </c>
      <c r="G243" s="2">
        <v>540745</v>
      </c>
      <c r="H243" s="3" t="s">
        <v>498</v>
      </c>
      <c r="I243" s="3" t="s">
        <v>197</v>
      </c>
    </row>
    <row r="244" spans="1:9" x14ac:dyDescent="0.25">
      <c r="A244" s="2">
        <v>983335802</v>
      </c>
      <c r="B244" s="4" t="s">
        <v>497</v>
      </c>
      <c r="C244" s="3">
        <v>7332</v>
      </c>
      <c r="D244" s="4" t="s">
        <v>495</v>
      </c>
      <c r="E244" s="4" t="s">
        <v>496</v>
      </c>
      <c r="F244" s="2">
        <v>1347274</v>
      </c>
      <c r="G244" s="2">
        <v>195465</v>
      </c>
      <c r="H244" s="3" t="s">
        <v>498</v>
      </c>
      <c r="I244" s="3" t="s">
        <v>197</v>
      </c>
    </row>
    <row r="245" spans="1:9" ht="30" x14ac:dyDescent="0.25">
      <c r="A245" s="2">
        <v>920277691</v>
      </c>
      <c r="B245" s="4" t="s">
        <v>1503</v>
      </c>
      <c r="C245" s="3">
        <v>69572</v>
      </c>
      <c r="D245" s="4" t="s">
        <v>1502</v>
      </c>
      <c r="E245" s="4" t="s">
        <v>1221</v>
      </c>
      <c r="F245" s="2">
        <v>6579784</v>
      </c>
      <c r="G245" s="2">
        <v>446947</v>
      </c>
      <c r="H245" s="3" t="s">
        <v>498</v>
      </c>
      <c r="I245" s="3" t="s">
        <v>197</v>
      </c>
    </row>
    <row r="246" spans="1:9" x14ac:dyDescent="0.25">
      <c r="A246" s="2">
        <v>971407816</v>
      </c>
      <c r="B246" s="4" t="s">
        <v>372</v>
      </c>
      <c r="C246" s="3">
        <v>72701</v>
      </c>
      <c r="D246" s="4" t="s">
        <v>370</v>
      </c>
      <c r="E246" s="4" t="s">
        <v>371</v>
      </c>
      <c r="F246" s="2">
        <v>600000</v>
      </c>
      <c r="G246" s="2">
        <v>111887</v>
      </c>
      <c r="H246" s="3" t="s">
        <v>373</v>
      </c>
      <c r="I246" s="3" t="s">
        <v>197</v>
      </c>
    </row>
    <row r="247" spans="1:9" x14ac:dyDescent="0.25">
      <c r="A247" s="2">
        <v>950703865</v>
      </c>
      <c r="B247" s="4" t="s">
        <v>195</v>
      </c>
      <c r="C247" s="3">
        <v>35115</v>
      </c>
      <c r="D247" s="4" t="s">
        <v>193</v>
      </c>
      <c r="E247" s="4" t="s">
        <v>194</v>
      </c>
      <c r="F247" s="2">
        <v>2458994</v>
      </c>
      <c r="G247" s="2">
        <v>351300</v>
      </c>
      <c r="H247" s="3" t="s">
        <v>196</v>
      </c>
      <c r="I247" s="3" t="s">
        <v>197</v>
      </c>
    </row>
    <row r="248" spans="1:9" x14ac:dyDescent="0.25">
      <c r="A248" s="2">
        <v>983915728</v>
      </c>
      <c r="B248" s="4" t="s">
        <v>1329</v>
      </c>
      <c r="C248" s="3">
        <v>74181</v>
      </c>
      <c r="D248" s="4" t="s">
        <v>1327</v>
      </c>
      <c r="E248" s="4" t="s">
        <v>1328</v>
      </c>
      <c r="F248" s="2">
        <v>2061833</v>
      </c>
      <c r="G248" s="2">
        <v>375562</v>
      </c>
      <c r="H248" s="3" t="s">
        <v>196</v>
      </c>
      <c r="I248" s="3" t="s">
        <v>197</v>
      </c>
    </row>
    <row r="249" spans="1:9" x14ac:dyDescent="0.25">
      <c r="A249" s="2">
        <v>994101501</v>
      </c>
      <c r="B249" s="4" t="s">
        <v>520</v>
      </c>
      <c r="C249" s="3">
        <v>64596</v>
      </c>
      <c r="D249" s="4" t="s">
        <v>518</v>
      </c>
      <c r="E249" s="4" t="s">
        <v>519</v>
      </c>
      <c r="F249" s="2">
        <v>1632445</v>
      </c>
      <c r="G249" s="2">
        <v>185500</v>
      </c>
      <c r="H249" s="3" t="s">
        <v>521</v>
      </c>
      <c r="I249" s="3" t="s">
        <v>197</v>
      </c>
    </row>
    <row r="250" spans="1:9" x14ac:dyDescent="0.25">
      <c r="A250" s="2">
        <v>994101501</v>
      </c>
      <c r="B250" s="4" t="s">
        <v>520</v>
      </c>
      <c r="C250" s="3">
        <v>59324</v>
      </c>
      <c r="D250" s="4" t="s">
        <v>522</v>
      </c>
      <c r="E250" s="4" t="s">
        <v>523</v>
      </c>
      <c r="F250" s="2">
        <v>1651477</v>
      </c>
      <c r="G250" s="2">
        <v>233095</v>
      </c>
      <c r="H250" s="3" t="s">
        <v>521</v>
      </c>
      <c r="I250" s="3" t="s">
        <v>197</v>
      </c>
    </row>
    <row r="251" spans="1:9" ht="30" x14ac:dyDescent="0.25">
      <c r="A251" s="2">
        <v>884000432</v>
      </c>
      <c r="B251" s="4" t="s">
        <v>1343</v>
      </c>
      <c r="C251" s="3">
        <v>17389</v>
      </c>
      <c r="D251" s="4" t="s">
        <v>1341</v>
      </c>
      <c r="E251" s="4" t="s">
        <v>1342</v>
      </c>
      <c r="F251" s="2">
        <v>5611074</v>
      </c>
      <c r="G251" s="2">
        <v>1122215</v>
      </c>
      <c r="H251" s="3" t="s">
        <v>1298</v>
      </c>
      <c r="I251" s="3" t="s">
        <v>197</v>
      </c>
    </row>
    <row r="252" spans="1:9" ht="30" x14ac:dyDescent="0.25">
      <c r="A252" s="2">
        <v>979448708</v>
      </c>
      <c r="B252" s="4" t="s">
        <v>1297</v>
      </c>
      <c r="C252" s="3">
        <v>9383</v>
      </c>
      <c r="D252" s="4" t="s">
        <v>1295</v>
      </c>
      <c r="E252" s="4" t="s">
        <v>1296</v>
      </c>
      <c r="F252" s="2">
        <v>7496827</v>
      </c>
      <c r="G252" s="2">
        <v>1437427</v>
      </c>
      <c r="H252" s="3" t="s">
        <v>1298</v>
      </c>
      <c r="I252" s="3" t="s">
        <v>197</v>
      </c>
    </row>
    <row r="253" spans="1:9" x14ac:dyDescent="0.25">
      <c r="A253" s="2">
        <v>993449717</v>
      </c>
      <c r="B253" s="4" t="s">
        <v>1475</v>
      </c>
      <c r="C253" s="3">
        <v>17387</v>
      </c>
      <c r="D253" s="4" t="s">
        <v>1474</v>
      </c>
      <c r="E253" s="4" t="s">
        <v>782</v>
      </c>
      <c r="F253" s="2">
        <v>4018201</v>
      </c>
      <c r="G253" s="2">
        <v>751941</v>
      </c>
      <c r="H253" s="3" t="s">
        <v>1298</v>
      </c>
      <c r="I253" s="3" t="s">
        <v>197</v>
      </c>
    </row>
    <row r="254" spans="1:9" ht="30" x14ac:dyDescent="0.25">
      <c r="A254" s="2">
        <v>983989756</v>
      </c>
      <c r="B254" s="4" t="s">
        <v>569</v>
      </c>
      <c r="C254" s="3">
        <v>34878</v>
      </c>
      <c r="D254" s="4" t="s">
        <v>567</v>
      </c>
      <c r="E254" s="4" t="s">
        <v>568</v>
      </c>
      <c r="F254" s="2">
        <v>327421</v>
      </c>
      <c r="G254" s="2">
        <v>45088</v>
      </c>
      <c r="H254" s="3" t="s">
        <v>570</v>
      </c>
      <c r="I254" s="3" t="s">
        <v>197</v>
      </c>
    </row>
    <row r="255" spans="1:9" x14ac:dyDescent="0.25">
      <c r="A255" s="2">
        <v>983989756</v>
      </c>
      <c r="B255" s="4" t="s">
        <v>569</v>
      </c>
      <c r="C255" s="3">
        <v>44902</v>
      </c>
      <c r="D255" s="4" t="s">
        <v>644</v>
      </c>
      <c r="E255" s="4" t="s">
        <v>645</v>
      </c>
      <c r="F255" s="2">
        <v>382999</v>
      </c>
      <c r="G255" s="2">
        <v>68158</v>
      </c>
      <c r="H255" s="3" t="s">
        <v>570</v>
      </c>
      <c r="I255" s="3" t="s">
        <v>197</v>
      </c>
    </row>
    <row r="256" spans="1:9" x14ac:dyDescent="0.25">
      <c r="A256" s="2">
        <v>984118228</v>
      </c>
      <c r="B256" s="4" t="s">
        <v>996</v>
      </c>
      <c r="C256" s="3">
        <v>46717</v>
      </c>
      <c r="D256" s="4" t="s">
        <v>994</v>
      </c>
      <c r="E256" s="4" t="s">
        <v>995</v>
      </c>
      <c r="F256" s="2">
        <v>7396817</v>
      </c>
      <c r="G256" s="2">
        <v>1451071</v>
      </c>
      <c r="H256" s="3" t="s">
        <v>997</v>
      </c>
      <c r="I256" s="3" t="s">
        <v>197</v>
      </c>
    </row>
    <row r="257" spans="1:9" x14ac:dyDescent="0.25">
      <c r="A257" s="2">
        <v>975633160</v>
      </c>
      <c r="B257" s="4" t="s">
        <v>1590</v>
      </c>
      <c r="C257" s="3">
        <v>60385</v>
      </c>
      <c r="D257" s="4" t="s">
        <v>1588</v>
      </c>
      <c r="E257" s="4" t="s">
        <v>1589</v>
      </c>
      <c r="F257" s="2">
        <v>10927817</v>
      </c>
      <c r="G257" s="2">
        <v>2185564</v>
      </c>
      <c r="H257" s="3" t="s">
        <v>997</v>
      </c>
      <c r="I257" s="3" t="s">
        <v>197</v>
      </c>
    </row>
    <row r="258" spans="1:9" ht="60" x14ac:dyDescent="0.25">
      <c r="A258" s="2">
        <v>983897517</v>
      </c>
      <c r="B258" s="4" t="s">
        <v>698</v>
      </c>
      <c r="C258" s="3">
        <v>73393</v>
      </c>
      <c r="D258" s="4" t="s">
        <v>696</v>
      </c>
      <c r="E258" s="4" t="s">
        <v>697</v>
      </c>
      <c r="F258" s="2">
        <v>10766480</v>
      </c>
      <c r="G258" s="2">
        <v>1816758</v>
      </c>
      <c r="H258" s="3" t="s">
        <v>699</v>
      </c>
      <c r="I258" s="3" t="s">
        <v>197</v>
      </c>
    </row>
    <row r="259" spans="1:9" x14ac:dyDescent="0.25">
      <c r="A259" s="2">
        <v>971400277</v>
      </c>
      <c r="B259" s="4" t="s">
        <v>1275</v>
      </c>
      <c r="C259" s="3">
        <v>74125</v>
      </c>
      <c r="D259" s="4" t="s">
        <v>1273</v>
      </c>
      <c r="E259" s="4" t="s">
        <v>1274</v>
      </c>
      <c r="F259" s="2">
        <v>1729396</v>
      </c>
      <c r="G259" s="2">
        <v>176694</v>
      </c>
      <c r="H259" s="3" t="s">
        <v>1276</v>
      </c>
      <c r="I259" s="3" t="s">
        <v>197</v>
      </c>
    </row>
    <row r="260" spans="1:9" x14ac:dyDescent="0.25">
      <c r="A260" s="2"/>
      <c r="B260" s="4"/>
      <c r="C260" s="3"/>
      <c r="D260" s="4"/>
      <c r="E260" s="4"/>
      <c r="F260" s="6">
        <f>SUBTOTAL(9,F236:F259)</f>
        <v>84814874</v>
      </c>
      <c r="G260" s="6">
        <f>SUBTOTAL(9,G236:G259)</f>
        <v>14308245</v>
      </c>
      <c r="H260" s="5"/>
      <c r="I260" s="5" t="s">
        <v>1627</v>
      </c>
    </row>
    <row r="261" spans="1:9" ht="30" x14ac:dyDescent="0.25">
      <c r="A261" s="2">
        <v>989649272</v>
      </c>
      <c r="B261" s="4" t="s">
        <v>881</v>
      </c>
      <c r="C261" s="3">
        <v>67205</v>
      </c>
      <c r="D261" s="4" t="s">
        <v>879</v>
      </c>
      <c r="E261" s="4" t="s">
        <v>880</v>
      </c>
      <c r="F261" s="2">
        <v>3792768</v>
      </c>
      <c r="G261" s="2">
        <v>758554</v>
      </c>
      <c r="H261" s="3" t="s">
        <v>882</v>
      </c>
      <c r="I261" s="3" t="s">
        <v>12</v>
      </c>
    </row>
    <row r="262" spans="1:9" x14ac:dyDescent="0.25">
      <c r="A262" s="2">
        <v>986216251</v>
      </c>
      <c r="B262" s="4" t="s">
        <v>327</v>
      </c>
      <c r="C262" s="3">
        <v>73537</v>
      </c>
      <c r="D262" s="4" t="s">
        <v>326</v>
      </c>
      <c r="E262" s="4" t="s">
        <v>145</v>
      </c>
      <c r="F262" s="2">
        <v>592593</v>
      </c>
      <c r="G262" s="2">
        <v>116556</v>
      </c>
      <c r="H262" s="3" t="s">
        <v>328</v>
      </c>
      <c r="I262" s="3" t="s">
        <v>12</v>
      </c>
    </row>
    <row r="263" spans="1:9" x14ac:dyDescent="0.25">
      <c r="A263" s="2">
        <v>993739030</v>
      </c>
      <c r="B263" s="4" t="s">
        <v>1593</v>
      </c>
      <c r="C263" s="3">
        <v>74511</v>
      </c>
      <c r="D263" s="4" t="s">
        <v>1591</v>
      </c>
      <c r="E263" s="4" t="s">
        <v>1592</v>
      </c>
      <c r="F263" s="2">
        <v>449469</v>
      </c>
      <c r="G263" s="2">
        <v>56378</v>
      </c>
      <c r="H263" s="3" t="s">
        <v>162</v>
      </c>
      <c r="I263" s="3" t="s">
        <v>12</v>
      </c>
    </row>
    <row r="264" spans="1:9" x14ac:dyDescent="0.25">
      <c r="A264" s="2">
        <v>979704127</v>
      </c>
      <c r="B264" s="4" t="s">
        <v>161</v>
      </c>
      <c r="C264" s="3">
        <v>20887</v>
      </c>
      <c r="D264" s="4" t="s">
        <v>159</v>
      </c>
      <c r="E264" s="4" t="s">
        <v>160</v>
      </c>
      <c r="F264" s="2">
        <v>172455</v>
      </c>
      <c r="G264" s="2">
        <v>27763</v>
      </c>
      <c r="H264" s="3" t="s">
        <v>162</v>
      </c>
      <c r="I264" s="3" t="s">
        <v>12</v>
      </c>
    </row>
    <row r="265" spans="1:9" x14ac:dyDescent="0.25">
      <c r="A265" s="2">
        <v>975578151</v>
      </c>
      <c r="B265" s="4" t="s">
        <v>474</v>
      </c>
      <c r="C265" s="3">
        <v>8904</v>
      </c>
      <c r="D265" s="4" t="s">
        <v>472</v>
      </c>
      <c r="E265" s="4" t="s">
        <v>473</v>
      </c>
      <c r="F265" s="2">
        <v>1391442</v>
      </c>
      <c r="G265" s="2">
        <v>251437</v>
      </c>
      <c r="H265" s="3" t="s">
        <v>11</v>
      </c>
      <c r="I265" s="3" t="s">
        <v>12</v>
      </c>
    </row>
    <row r="266" spans="1:9" x14ac:dyDescent="0.25">
      <c r="A266" s="2">
        <v>871576122</v>
      </c>
      <c r="B266" s="4" t="s">
        <v>993</v>
      </c>
      <c r="C266" s="3">
        <v>73947</v>
      </c>
      <c r="D266" s="4" t="s">
        <v>991</v>
      </c>
      <c r="E266" s="4" t="s">
        <v>992</v>
      </c>
      <c r="F266" s="2">
        <v>751128</v>
      </c>
      <c r="G266" s="2">
        <v>112453</v>
      </c>
      <c r="H266" s="3" t="s">
        <v>11</v>
      </c>
      <c r="I266" s="3" t="s">
        <v>12</v>
      </c>
    </row>
    <row r="267" spans="1:9" ht="30" x14ac:dyDescent="0.25">
      <c r="A267" s="2">
        <v>998443601</v>
      </c>
      <c r="B267" s="4" t="s">
        <v>1148</v>
      </c>
      <c r="C267" s="3">
        <v>72207</v>
      </c>
      <c r="D267" s="4" t="s">
        <v>1146</v>
      </c>
      <c r="E267" s="4" t="s">
        <v>1147</v>
      </c>
      <c r="F267" s="2">
        <v>589468</v>
      </c>
      <c r="G267" s="2">
        <v>44352</v>
      </c>
      <c r="H267" s="3" t="s">
        <v>11</v>
      </c>
      <c r="I267" s="3" t="s">
        <v>12</v>
      </c>
    </row>
    <row r="268" spans="1:9" x14ac:dyDescent="0.25">
      <c r="A268" s="2">
        <v>982908507</v>
      </c>
      <c r="B268" s="4" t="s">
        <v>10</v>
      </c>
      <c r="C268" s="3">
        <v>41010</v>
      </c>
      <c r="D268" s="4" t="s">
        <v>8</v>
      </c>
      <c r="E268" s="4" t="s">
        <v>9</v>
      </c>
      <c r="F268" s="2">
        <v>574145</v>
      </c>
      <c r="G268" s="2">
        <v>98239</v>
      </c>
      <c r="H268" s="3" t="s">
        <v>11</v>
      </c>
      <c r="I268" s="3" t="s">
        <v>12</v>
      </c>
    </row>
    <row r="269" spans="1:9" x14ac:dyDescent="0.25">
      <c r="A269" s="2">
        <v>983069975</v>
      </c>
      <c r="B269" s="4" t="s">
        <v>1020</v>
      </c>
      <c r="C269" s="3">
        <v>73820</v>
      </c>
      <c r="D269" s="4" t="s">
        <v>1018</v>
      </c>
      <c r="E269" s="4" t="s">
        <v>1019</v>
      </c>
      <c r="F269" s="2">
        <v>794063</v>
      </c>
      <c r="G269" s="2">
        <v>101584</v>
      </c>
      <c r="H269" s="3" t="s">
        <v>11</v>
      </c>
      <c r="I269" s="3" t="s">
        <v>12</v>
      </c>
    </row>
    <row r="270" spans="1:9" ht="30" x14ac:dyDescent="0.25">
      <c r="A270" s="2">
        <v>983996183</v>
      </c>
      <c r="B270" s="4" t="s">
        <v>1411</v>
      </c>
      <c r="C270" s="3">
        <v>74039</v>
      </c>
      <c r="D270" s="4" t="s">
        <v>1409</v>
      </c>
      <c r="E270" s="4" t="s">
        <v>1410</v>
      </c>
      <c r="F270" s="2">
        <v>14138652</v>
      </c>
      <c r="G270" s="2">
        <v>2585981</v>
      </c>
      <c r="H270" s="3" t="s">
        <v>11</v>
      </c>
      <c r="I270" s="3" t="s">
        <v>12</v>
      </c>
    </row>
    <row r="271" spans="1:9" ht="30" x14ac:dyDescent="0.25">
      <c r="A271" s="2">
        <v>993561525</v>
      </c>
      <c r="B271" s="4" t="s">
        <v>203</v>
      </c>
      <c r="C271" s="3">
        <v>65977</v>
      </c>
      <c r="D271" s="4" t="s">
        <v>201</v>
      </c>
      <c r="E271" s="4" t="s">
        <v>202</v>
      </c>
      <c r="F271" s="2">
        <v>859349</v>
      </c>
      <c r="G271" s="2">
        <v>99737</v>
      </c>
      <c r="H271" s="3" t="s">
        <v>204</v>
      </c>
      <c r="I271" s="3" t="s">
        <v>12</v>
      </c>
    </row>
    <row r="272" spans="1:9" ht="30" x14ac:dyDescent="0.25">
      <c r="A272" s="2">
        <v>993561525</v>
      </c>
      <c r="B272" s="4" t="s">
        <v>203</v>
      </c>
      <c r="C272" s="3">
        <v>74692</v>
      </c>
      <c r="D272" s="4" t="s">
        <v>244</v>
      </c>
      <c r="E272" s="4" t="s">
        <v>245</v>
      </c>
      <c r="F272" s="2">
        <v>2386138</v>
      </c>
      <c r="G272" s="2">
        <v>196946</v>
      </c>
      <c r="H272" s="3" t="s">
        <v>204</v>
      </c>
      <c r="I272" s="3" t="s">
        <v>12</v>
      </c>
    </row>
    <row r="273" spans="1:9" ht="30" x14ac:dyDescent="0.25">
      <c r="A273" s="2">
        <v>993561525</v>
      </c>
      <c r="B273" s="4" t="s">
        <v>203</v>
      </c>
      <c r="C273" s="3">
        <v>70961</v>
      </c>
      <c r="D273" s="4" t="s">
        <v>246</v>
      </c>
      <c r="E273" s="4" t="s">
        <v>247</v>
      </c>
      <c r="F273" s="2">
        <v>2386138</v>
      </c>
      <c r="G273" s="2">
        <v>196946</v>
      </c>
      <c r="H273" s="3" t="s">
        <v>204</v>
      </c>
      <c r="I273" s="3" t="s">
        <v>12</v>
      </c>
    </row>
    <row r="274" spans="1:9" ht="30" x14ac:dyDescent="0.25">
      <c r="A274" s="2">
        <v>993561525</v>
      </c>
      <c r="B274" s="4" t="s">
        <v>203</v>
      </c>
      <c r="C274" s="3">
        <v>74692</v>
      </c>
      <c r="D274" s="4" t="s">
        <v>244</v>
      </c>
      <c r="E274" s="4" t="s">
        <v>245</v>
      </c>
      <c r="F274" s="2">
        <v>1426058</v>
      </c>
      <c r="G274" s="2">
        <v>173024</v>
      </c>
      <c r="H274" s="3" t="s">
        <v>204</v>
      </c>
      <c r="I274" s="3" t="s">
        <v>12</v>
      </c>
    </row>
    <row r="275" spans="1:9" x14ac:dyDescent="0.25">
      <c r="A275" s="2">
        <v>937450761</v>
      </c>
      <c r="B275" s="4" t="s">
        <v>529</v>
      </c>
      <c r="C275" s="3">
        <v>41386</v>
      </c>
      <c r="D275" s="4" t="s">
        <v>527</v>
      </c>
      <c r="E275" s="4" t="s">
        <v>528</v>
      </c>
      <c r="F275" s="2">
        <v>450182</v>
      </c>
      <c r="G275" s="2">
        <v>34215</v>
      </c>
      <c r="H275" s="3" t="s">
        <v>283</v>
      </c>
      <c r="I275" s="3" t="s">
        <v>12</v>
      </c>
    </row>
    <row r="276" spans="1:9" ht="30" x14ac:dyDescent="0.25">
      <c r="A276" s="2">
        <v>971529067</v>
      </c>
      <c r="B276" s="4" t="s">
        <v>282</v>
      </c>
      <c r="C276" s="3">
        <v>11317</v>
      </c>
      <c r="D276" s="4" t="s">
        <v>280</v>
      </c>
      <c r="E276" s="4" t="s">
        <v>281</v>
      </c>
      <c r="F276" s="2">
        <v>133375</v>
      </c>
      <c r="G276" s="2">
        <v>25175</v>
      </c>
      <c r="H276" s="3" t="s">
        <v>283</v>
      </c>
      <c r="I276" s="3" t="s">
        <v>12</v>
      </c>
    </row>
    <row r="277" spans="1:9" ht="30" x14ac:dyDescent="0.25">
      <c r="A277" s="2">
        <v>971529067</v>
      </c>
      <c r="B277" s="4" t="s">
        <v>282</v>
      </c>
      <c r="C277" s="3">
        <v>11317</v>
      </c>
      <c r="D277" s="4" t="s">
        <v>280</v>
      </c>
      <c r="E277" s="4" t="s">
        <v>284</v>
      </c>
      <c r="F277" s="2">
        <v>649272</v>
      </c>
      <c r="G277" s="2">
        <v>109161</v>
      </c>
      <c r="H277" s="3" t="s">
        <v>283</v>
      </c>
      <c r="I277" s="3" t="s">
        <v>12</v>
      </c>
    </row>
    <row r="278" spans="1:9" ht="30" x14ac:dyDescent="0.25">
      <c r="A278" s="2">
        <v>916772246</v>
      </c>
      <c r="B278" s="4" t="s">
        <v>405</v>
      </c>
      <c r="C278" s="3">
        <v>65098</v>
      </c>
      <c r="D278" s="4" t="s">
        <v>403</v>
      </c>
      <c r="E278" s="4" t="s">
        <v>404</v>
      </c>
      <c r="F278" s="2">
        <v>8183403</v>
      </c>
      <c r="G278" s="2">
        <v>1590771</v>
      </c>
      <c r="H278" s="3" t="s">
        <v>283</v>
      </c>
      <c r="I278" s="3" t="s">
        <v>12</v>
      </c>
    </row>
    <row r="279" spans="1:9" ht="30" x14ac:dyDescent="0.25">
      <c r="A279" s="2">
        <v>916772246</v>
      </c>
      <c r="B279" s="4" t="s">
        <v>405</v>
      </c>
      <c r="C279" s="3">
        <v>76685</v>
      </c>
      <c r="D279" s="4" t="s">
        <v>1451</v>
      </c>
      <c r="E279" s="4" t="s">
        <v>1452</v>
      </c>
      <c r="F279" s="2">
        <v>913037</v>
      </c>
      <c r="G279" s="2">
        <v>173879</v>
      </c>
      <c r="H279" s="3" t="s">
        <v>283</v>
      </c>
      <c r="I279" s="3" t="s">
        <v>12</v>
      </c>
    </row>
    <row r="280" spans="1:9" ht="30" x14ac:dyDescent="0.25">
      <c r="A280" s="2">
        <v>916772246</v>
      </c>
      <c r="B280" s="4" t="s">
        <v>405</v>
      </c>
      <c r="C280" s="3">
        <v>67343</v>
      </c>
      <c r="D280" s="4" t="s">
        <v>1453</v>
      </c>
      <c r="E280" s="4" t="s">
        <v>1454</v>
      </c>
      <c r="F280" s="2">
        <v>913037</v>
      </c>
      <c r="G280" s="2">
        <v>173879</v>
      </c>
      <c r="H280" s="3" t="s">
        <v>283</v>
      </c>
      <c r="I280" s="3" t="s">
        <v>12</v>
      </c>
    </row>
    <row r="281" spans="1:9" ht="30" x14ac:dyDescent="0.25">
      <c r="A281" s="2">
        <v>971384271</v>
      </c>
      <c r="B281" s="4" t="s">
        <v>626</v>
      </c>
      <c r="C281" s="3">
        <v>72157</v>
      </c>
      <c r="D281" s="4" t="s">
        <v>624</v>
      </c>
      <c r="E281" s="4" t="s">
        <v>625</v>
      </c>
      <c r="F281" s="2">
        <v>1430445</v>
      </c>
      <c r="G281" s="2">
        <v>255673</v>
      </c>
      <c r="H281" s="3" t="s">
        <v>283</v>
      </c>
      <c r="I281" s="3" t="s">
        <v>12</v>
      </c>
    </row>
    <row r="282" spans="1:9" x14ac:dyDescent="0.25">
      <c r="A282" s="2">
        <v>994334956</v>
      </c>
      <c r="B282" s="4" t="s">
        <v>461</v>
      </c>
      <c r="C282" s="3">
        <v>31090</v>
      </c>
      <c r="D282" s="4" t="s">
        <v>459</v>
      </c>
      <c r="E282" s="4" t="s">
        <v>460</v>
      </c>
      <c r="F282" s="2">
        <v>815945</v>
      </c>
      <c r="G282" s="2">
        <v>72995</v>
      </c>
      <c r="H282" s="3" t="s">
        <v>462</v>
      </c>
      <c r="I282" s="3" t="s">
        <v>12</v>
      </c>
    </row>
    <row r="283" spans="1:9" x14ac:dyDescent="0.25">
      <c r="A283" s="2">
        <v>985020302</v>
      </c>
      <c r="B283" s="4" t="s">
        <v>437</v>
      </c>
      <c r="C283" s="3">
        <v>15361</v>
      </c>
      <c r="D283" s="4" t="s">
        <v>435</v>
      </c>
      <c r="E283" s="4" t="s">
        <v>436</v>
      </c>
      <c r="F283" s="2">
        <v>1188156</v>
      </c>
      <c r="G283" s="2">
        <v>237632</v>
      </c>
      <c r="H283" s="3" t="s">
        <v>438</v>
      </c>
      <c r="I283" s="3" t="s">
        <v>12</v>
      </c>
    </row>
    <row r="284" spans="1:9" ht="30" x14ac:dyDescent="0.25">
      <c r="A284" s="2">
        <v>983948111</v>
      </c>
      <c r="B284" s="4" t="s">
        <v>1291</v>
      </c>
      <c r="C284" s="3">
        <v>59268</v>
      </c>
      <c r="D284" s="4" t="s">
        <v>1289</v>
      </c>
      <c r="E284" s="4" t="s">
        <v>1290</v>
      </c>
      <c r="F284" s="2">
        <v>2597617</v>
      </c>
      <c r="G284" s="2">
        <v>498206</v>
      </c>
      <c r="H284" s="3" t="s">
        <v>438</v>
      </c>
      <c r="I284" s="3" t="s">
        <v>12</v>
      </c>
    </row>
    <row r="285" spans="1:9" ht="30" x14ac:dyDescent="0.25">
      <c r="A285" s="2">
        <v>885286402</v>
      </c>
      <c r="B285" s="4" t="s">
        <v>1207</v>
      </c>
      <c r="C285" s="3">
        <v>72284</v>
      </c>
      <c r="D285" s="4" t="s">
        <v>1205</v>
      </c>
      <c r="E285" s="4" t="s">
        <v>1206</v>
      </c>
      <c r="F285" s="2">
        <v>5865479</v>
      </c>
      <c r="G285" s="2">
        <v>866728</v>
      </c>
      <c r="H285" s="3" t="s">
        <v>438</v>
      </c>
      <c r="I285" s="3" t="s">
        <v>12</v>
      </c>
    </row>
    <row r="286" spans="1:9" x14ac:dyDescent="0.25">
      <c r="A286" s="2">
        <v>916218370</v>
      </c>
      <c r="B286" s="4" t="s">
        <v>972</v>
      </c>
      <c r="C286" s="3">
        <v>53915</v>
      </c>
      <c r="D286" s="4" t="s">
        <v>970</v>
      </c>
      <c r="E286" s="4" t="s">
        <v>971</v>
      </c>
      <c r="F286" s="2">
        <v>10477028</v>
      </c>
      <c r="G286" s="2">
        <v>1818126</v>
      </c>
      <c r="H286" s="3" t="s">
        <v>89</v>
      </c>
      <c r="I286" s="3" t="s">
        <v>12</v>
      </c>
    </row>
    <row r="287" spans="1:9" x14ac:dyDescent="0.25">
      <c r="A287" s="2">
        <v>975511774</v>
      </c>
      <c r="B287" s="4" t="s">
        <v>88</v>
      </c>
      <c r="C287" s="3">
        <v>40531</v>
      </c>
      <c r="D287" s="4" t="s">
        <v>86</v>
      </c>
      <c r="E287" s="4" t="s">
        <v>87</v>
      </c>
      <c r="F287" s="2">
        <v>2441716</v>
      </c>
      <c r="G287" s="2">
        <v>296124</v>
      </c>
      <c r="H287" s="3" t="s">
        <v>89</v>
      </c>
      <c r="I287" s="3" t="s">
        <v>12</v>
      </c>
    </row>
    <row r="288" spans="1:9" x14ac:dyDescent="0.25">
      <c r="A288" s="2">
        <v>975511774</v>
      </c>
      <c r="B288" s="4" t="s">
        <v>88</v>
      </c>
      <c r="C288" s="3">
        <v>74097</v>
      </c>
      <c r="D288" s="4" t="s">
        <v>90</v>
      </c>
      <c r="E288" s="4" t="s">
        <v>91</v>
      </c>
      <c r="F288" s="2">
        <v>208588</v>
      </c>
      <c r="G288" s="2">
        <v>26317</v>
      </c>
      <c r="H288" s="3" t="s">
        <v>89</v>
      </c>
      <c r="I288" s="3" t="s">
        <v>12</v>
      </c>
    </row>
    <row r="289" spans="1:9" x14ac:dyDescent="0.25">
      <c r="A289" s="2">
        <v>984162685</v>
      </c>
      <c r="B289" s="4" t="s">
        <v>465</v>
      </c>
      <c r="C289" s="3">
        <v>24386</v>
      </c>
      <c r="D289" s="4" t="s">
        <v>463</v>
      </c>
      <c r="E289" s="4" t="s">
        <v>464</v>
      </c>
      <c r="F289" s="2">
        <v>344762</v>
      </c>
      <c r="G289" s="2">
        <v>24218</v>
      </c>
      <c r="H289" s="3" t="s">
        <v>158</v>
      </c>
      <c r="I289" s="3" t="s">
        <v>12</v>
      </c>
    </row>
    <row r="290" spans="1:9" ht="30" x14ac:dyDescent="0.25">
      <c r="A290" s="2">
        <v>984290942</v>
      </c>
      <c r="B290" s="4" t="s">
        <v>157</v>
      </c>
      <c r="C290" s="3">
        <v>72639</v>
      </c>
      <c r="D290" s="4" t="s">
        <v>155</v>
      </c>
      <c r="E290" s="4" t="s">
        <v>156</v>
      </c>
      <c r="F290" s="2">
        <v>632318</v>
      </c>
      <c r="G290" s="2">
        <v>93396</v>
      </c>
      <c r="H290" s="3" t="s">
        <v>158</v>
      </c>
      <c r="I290" s="3" t="s">
        <v>12</v>
      </c>
    </row>
    <row r="291" spans="1:9" ht="30" x14ac:dyDescent="0.25">
      <c r="A291" s="2">
        <v>871375402</v>
      </c>
      <c r="B291" s="4" t="s">
        <v>651</v>
      </c>
      <c r="C291" s="3">
        <v>54428</v>
      </c>
      <c r="D291" s="4" t="s">
        <v>649</v>
      </c>
      <c r="E291" s="4" t="s">
        <v>650</v>
      </c>
      <c r="F291" s="2">
        <v>1037000</v>
      </c>
      <c r="G291" s="2">
        <v>119003</v>
      </c>
      <c r="H291" s="3" t="s">
        <v>652</v>
      </c>
      <c r="I291" s="3" t="s">
        <v>12</v>
      </c>
    </row>
    <row r="292" spans="1:9" ht="30" x14ac:dyDescent="0.25">
      <c r="A292" s="2">
        <v>871375402</v>
      </c>
      <c r="B292" s="4" t="s">
        <v>651</v>
      </c>
      <c r="C292" s="3">
        <v>54429</v>
      </c>
      <c r="D292" s="4" t="s">
        <v>663</v>
      </c>
      <c r="E292" s="4" t="s">
        <v>664</v>
      </c>
      <c r="F292" s="2">
        <v>2165500</v>
      </c>
      <c r="G292" s="2">
        <v>219580</v>
      </c>
      <c r="H292" s="3" t="s">
        <v>652</v>
      </c>
      <c r="I292" s="3" t="s">
        <v>12</v>
      </c>
    </row>
    <row r="293" spans="1:9" x14ac:dyDescent="0.25">
      <c r="A293" s="2">
        <v>871375402</v>
      </c>
      <c r="B293" s="4" t="s">
        <v>651</v>
      </c>
      <c r="C293" s="3">
        <v>26201</v>
      </c>
      <c r="D293" s="4" t="s">
        <v>667</v>
      </c>
      <c r="E293" s="4" t="s">
        <v>668</v>
      </c>
      <c r="F293" s="2">
        <v>834000</v>
      </c>
      <c r="G293" s="2">
        <v>63696</v>
      </c>
      <c r="H293" s="3" t="s">
        <v>652</v>
      </c>
      <c r="I293" s="3" t="s">
        <v>12</v>
      </c>
    </row>
    <row r="294" spans="1:9" ht="30" x14ac:dyDescent="0.25">
      <c r="A294" s="2">
        <v>986674985</v>
      </c>
      <c r="B294" s="4" t="s">
        <v>254</v>
      </c>
      <c r="C294" s="3">
        <v>53972</v>
      </c>
      <c r="D294" s="4" t="s">
        <v>252</v>
      </c>
      <c r="E294" s="4" t="s">
        <v>253</v>
      </c>
      <c r="F294" s="2">
        <v>1211966</v>
      </c>
      <c r="G294" s="2">
        <v>129399</v>
      </c>
      <c r="H294" s="3" t="s">
        <v>255</v>
      </c>
      <c r="I294" s="3" t="s">
        <v>12</v>
      </c>
    </row>
    <row r="295" spans="1:9" ht="30" x14ac:dyDescent="0.25">
      <c r="A295" s="2">
        <v>950351012</v>
      </c>
      <c r="B295" s="4" t="s">
        <v>291</v>
      </c>
      <c r="C295" s="3">
        <v>71126</v>
      </c>
      <c r="D295" s="4" t="s">
        <v>289</v>
      </c>
      <c r="E295" s="4" t="s">
        <v>290</v>
      </c>
      <c r="F295" s="2">
        <v>4376961</v>
      </c>
      <c r="G295" s="2">
        <v>114536</v>
      </c>
      <c r="H295" s="3" t="s">
        <v>292</v>
      </c>
      <c r="I295" s="3" t="s">
        <v>12</v>
      </c>
    </row>
    <row r="296" spans="1:9" ht="30" x14ac:dyDescent="0.25">
      <c r="A296" s="2">
        <v>950351012</v>
      </c>
      <c r="B296" s="4" t="s">
        <v>291</v>
      </c>
      <c r="C296" s="3">
        <v>71127</v>
      </c>
      <c r="D296" s="4" t="s">
        <v>293</v>
      </c>
      <c r="E296" s="4" t="s">
        <v>294</v>
      </c>
      <c r="F296" s="2">
        <v>4273712</v>
      </c>
      <c r="G296" s="2">
        <v>132920</v>
      </c>
      <c r="H296" s="3" t="s">
        <v>292</v>
      </c>
      <c r="I296" s="3" t="s">
        <v>12</v>
      </c>
    </row>
    <row r="297" spans="1:9" ht="30" x14ac:dyDescent="0.25">
      <c r="A297" s="2">
        <v>875773992</v>
      </c>
      <c r="B297" s="4" t="s">
        <v>814</v>
      </c>
      <c r="C297" s="3">
        <v>51356</v>
      </c>
      <c r="D297" s="4" t="s">
        <v>812</v>
      </c>
      <c r="E297" s="4" t="s">
        <v>813</v>
      </c>
      <c r="F297" s="2">
        <v>608097</v>
      </c>
      <c r="G297" s="2">
        <v>31559</v>
      </c>
      <c r="H297" s="3" t="s">
        <v>292</v>
      </c>
      <c r="I297" s="3" t="s">
        <v>12</v>
      </c>
    </row>
    <row r="298" spans="1:9" ht="30" x14ac:dyDescent="0.25">
      <c r="A298" s="2">
        <v>963928114</v>
      </c>
      <c r="B298" s="4" t="s">
        <v>1225</v>
      </c>
      <c r="C298" s="3">
        <v>72505</v>
      </c>
      <c r="D298" s="4" t="s">
        <v>1223</v>
      </c>
      <c r="E298" s="4" t="s">
        <v>1224</v>
      </c>
      <c r="F298" s="2">
        <v>6655506</v>
      </c>
      <c r="G298" s="2">
        <v>212260</v>
      </c>
      <c r="H298" s="3" t="s">
        <v>292</v>
      </c>
      <c r="I298" s="3" t="s">
        <v>12</v>
      </c>
    </row>
    <row r="299" spans="1:9" x14ac:dyDescent="0.25">
      <c r="A299" s="2">
        <v>963928114</v>
      </c>
      <c r="B299" s="4" t="s">
        <v>1225</v>
      </c>
      <c r="C299" s="3">
        <v>72508</v>
      </c>
      <c r="D299" s="4" t="s">
        <v>1226</v>
      </c>
      <c r="E299" s="4" t="s">
        <v>1224</v>
      </c>
      <c r="F299" s="2">
        <v>5155441</v>
      </c>
      <c r="G299" s="2">
        <v>298855</v>
      </c>
      <c r="H299" s="3" t="s">
        <v>292</v>
      </c>
      <c r="I299" s="3" t="s">
        <v>12</v>
      </c>
    </row>
    <row r="300" spans="1:9" x14ac:dyDescent="0.25">
      <c r="A300" s="2">
        <v>963928114</v>
      </c>
      <c r="B300" s="4" t="s">
        <v>1225</v>
      </c>
      <c r="C300" s="3">
        <v>72507</v>
      </c>
      <c r="D300" s="4" t="s">
        <v>1227</v>
      </c>
      <c r="E300" s="4" t="s">
        <v>1224</v>
      </c>
      <c r="F300" s="2">
        <v>719075</v>
      </c>
      <c r="G300" s="2">
        <v>117559</v>
      </c>
      <c r="H300" s="3" t="s">
        <v>292</v>
      </c>
      <c r="I300" s="3" t="s">
        <v>12</v>
      </c>
    </row>
    <row r="301" spans="1:9" ht="30" x14ac:dyDescent="0.25">
      <c r="A301" s="2">
        <v>990971862</v>
      </c>
      <c r="B301" s="4" t="s">
        <v>1516</v>
      </c>
      <c r="C301" s="3">
        <v>50926</v>
      </c>
      <c r="D301" s="4" t="s">
        <v>1514</v>
      </c>
      <c r="E301" s="4" t="s">
        <v>1515</v>
      </c>
      <c r="F301" s="2">
        <v>815710</v>
      </c>
      <c r="G301" s="2">
        <v>78022</v>
      </c>
      <c r="H301" s="3" t="s">
        <v>1517</v>
      </c>
      <c r="I301" s="3" t="s">
        <v>12</v>
      </c>
    </row>
    <row r="302" spans="1:9" x14ac:dyDescent="0.25">
      <c r="A302" s="2">
        <v>983657761</v>
      </c>
      <c r="B302" s="4" t="s">
        <v>827</v>
      </c>
      <c r="C302" s="3">
        <v>37793</v>
      </c>
      <c r="D302" s="4" t="s">
        <v>825</v>
      </c>
      <c r="E302" s="4" t="s">
        <v>826</v>
      </c>
      <c r="F302" s="2">
        <v>1829742</v>
      </c>
      <c r="G302" s="2">
        <v>289641</v>
      </c>
      <c r="H302" s="3" t="s">
        <v>828</v>
      </c>
      <c r="I302" s="3" t="s">
        <v>12</v>
      </c>
    </row>
    <row r="303" spans="1:9" x14ac:dyDescent="0.25">
      <c r="A303" s="2">
        <v>983299997</v>
      </c>
      <c r="B303" s="4" t="s">
        <v>734</v>
      </c>
      <c r="C303" s="3">
        <v>2567</v>
      </c>
      <c r="D303" s="4" t="s">
        <v>732</v>
      </c>
      <c r="E303" s="4" t="s">
        <v>733</v>
      </c>
      <c r="F303" s="2">
        <v>378860</v>
      </c>
      <c r="G303" s="2">
        <v>59773</v>
      </c>
      <c r="H303" s="3" t="s">
        <v>208</v>
      </c>
      <c r="I303" s="3" t="s">
        <v>12</v>
      </c>
    </row>
    <row r="304" spans="1:9" ht="30" x14ac:dyDescent="0.25">
      <c r="A304" s="2">
        <v>983528031</v>
      </c>
      <c r="B304" s="4" t="s">
        <v>1078</v>
      </c>
      <c r="C304" s="3">
        <v>2583</v>
      </c>
      <c r="D304" s="4" t="s">
        <v>1076</v>
      </c>
      <c r="E304" s="4" t="s">
        <v>1077</v>
      </c>
      <c r="F304" s="2">
        <v>926740</v>
      </c>
      <c r="G304" s="2">
        <v>34748</v>
      </c>
      <c r="H304" s="3" t="s">
        <v>208</v>
      </c>
      <c r="I304" s="3" t="s">
        <v>12</v>
      </c>
    </row>
    <row r="305" spans="1:9" ht="30" x14ac:dyDescent="0.25">
      <c r="A305" s="2">
        <v>983528031</v>
      </c>
      <c r="B305" s="4" t="s">
        <v>1078</v>
      </c>
      <c r="C305" s="3">
        <v>35143</v>
      </c>
      <c r="D305" s="4" t="s">
        <v>1277</v>
      </c>
      <c r="E305" s="4" t="s">
        <v>1278</v>
      </c>
      <c r="F305" s="2">
        <v>1578586</v>
      </c>
      <c r="G305" s="2">
        <v>137217</v>
      </c>
      <c r="H305" s="3" t="s">
        <v>208</v>
      </c>
      <c r="I305" s="3" t="s">
        <v>12</v>
      </c>
    </row>
    <row r="306" spans="1:9" x14ac:dyDescent="0.25">
      <c r="A306" s="2">
        <v>975737403</v>
      </c>
      <c r="B306" s="4" t="s">
        <v>207</v>
      </c>
      <c r="C306" s="3">
        <v>35159</v>
      </c>
      <c r="D306" s="4" t="s">
        <v>205</v>
      </c>
      <c r="E306" s="4" t="s">
        <v>206</v>
      </c>
      <c r="F306" s="2">
        <v>600478</v>
      </c>
      <c r="G306" s="2">
        <v>92096</v>
      </c>
      <c r="H306" s="3" t="s">
        <v>208</v>
      </c>
      <c r="I306" s="3" t="s">
        <v>12</v>
      </c>
    </row>
    <row r="307" spans="1:9" x14ac:dyDescent="0.25">
      <c r="A307" s="2">
        <v>876696312</v>
      </c>
      <c r="B307" s="4" t="s">
        <v>1222</v>
      </c>
      <c r="C307" s="3">
        <v>58581</v>
      </c>
      <c r="D307" s="4" t="s">
        <v>1220</v>
      </c>
      <c r="E307" s="4" t="s">
        <v>1221</v>
      </c>
      <c r="F307" s="2">
        <v>2119217</v>
      </c>
      <c r="G307" s="2">
        <v>407645</v>
      </c>
      <c r="H307" s="3" t="s">
        <v>656</v>
      </c>
      <c r="I307" s="3" t="s">
        <v>12</v>
      </c>
    </row>
    <row r="308" spans="1:9" ht="30" x14ac:dyDescent="0.25">
      <c r="A308" s="2">
        <v>991070397</v>
      </c>
      <c r="B308" s="4" t="s">
        <v>655</v>
      </c>
      <c r="C308" s="3">
        <v>73953</v>
      </c>
      <c r="D308" s="4" t="s">
        <v>653</v>
      </c>
      <c r="E308" s="4" t="s">
        <v>654</v>
      </c>
      <c r="F308" s="2">
        <v>8567765</v>
      </c>
      <c r="G308" s="2">
        <v>978385</v>
      </c>
      <c r="H308" s="3" t="s">
        <v>656</v>
      </c>
      <c r="I308" s="3" t="s">
        <v>12</v>
      </c>
    </row>
    <row r="309" spans="1:9" x14ac:dyDescent="0.25">
      <c r="A309" s="2">
        <v>980367886</v>
      </c>
      <c r="B309" s="4" t="s">
        <v>1166</v>
      </c>
      <c r="C309" s="3">
        <v>76613</v>
      </c>
      <c r="D309" s="4" t="s">
        <v>1164</v>
      </c>
      <c r="E309" s="4" t="s">
        <v>1165</v>
      </c>
      <c r="F309" s="2">
        <v>14993360</v>
      </c>
      <c r="G309" s="2">
        <v>2998672</v>
      </c>
      <c r="H309" s="3" t="s">
        <v>656</v>
      </c>
      <c r="I309" s="3" t="s">
        <v>12</v>
      </c>
    </row>
    <row r="310" spans="1:9" ht="30" x14ac:dyDescent="0.25">
      <c r="A310" s="2">
        <v>980367886</v>
      </c>
      <c r="B310" s="4" t="s">
        <v>1166</v>
      </c>
      <c r="C310" s="3">
        <v>77242</v>
      </c>
      <c r="D310" s="4" t="s">
        <v>1171</v>
      </c>
      <c r="E310" s="4" t="s">
        <v>1172</v>
      </c>
      <c r="F310" s="2">
        <v>19851765</v>
      </c>
      <c r="G310" s="2">
        <v>3970353</v>
      </c>
      <c r="H310" s="3" t="s">
        <v>656</v>
      </c>
      <c r="I310" s="3" t="s">
        <v>12</v>
      </c>
    </row>
    <row r="311" spans="1:9" ht="30" x14ac:dyDescent="0.25">
      <c r="A311" s="2">
        <v>937450761</v>
      </c>
      <c r="B311" s="4" t="s">
        <v>529</v>
      </c>
      <c r="C311" s="3">
        <v>62645</v>
      </c>
      <c r="D311" s="4" t="s">
        <v>1214</v>
      </c>
      <c r="E311" s="4" t="s">
        <v>1215</v>
      </c>
      <c r="F311" s="2">
        <v>1409888</v>
      </c>
      <c r="G311" s="2">
        <v>281978</v>
      </c>
      <c r="H311" s="3" t="s">
        <v>236</v>
      </c>
      <c r="I311" s="3" t="s">
        <v>12</v>
      </c>
    </row>
    <row r="312" spans="1:9" x14ac:dyDescent="0.25">
      <c r="A312" s="2">
        <v>970295879</v>
      </c>
      <c r="B312" s="4" t="s">
        <v>1370</v>
      </c>
      <c r="C312" s="3">
        <v>51181</v>
      </c>
      <c r="D312" s="4" t="s">
        <v>1368</v>
      </c>
      <c r="E312" s="4" t="s">
        <v>1369</v>
      </c>
      <c r="F312" s="2">
        <v>1386388</v>
      </c>
      <c r="G312" s="2">
        <v>233076</v>
      </c>
      <c r="H312" s="3" t="s">
        <v>236</v>
      </c>
      <c r="I312" s="3" t="s">
        <v>12</v>
      </c>
    </row>
    <row r="313" spans="1:9" ht="30" x14ac:dyDescent="0.25">
      <c r="A313" s="2">
        <v>874242292</v>
      </c>
      <c r="B313" s="4" t="s">
        <v>780</v>
      </c>
      <c r="C313" s="3">
        <v>64140</v>
      </c>
      <c r="D313" s="4" t="s">
        <v>778</v>
      </c>
      <c r="E313" s="4" t="s">
        <v>779</v>
      </c>
      <c r="F313" s="2">
        <v>2340353</v>
      </c>
      <c r="G313" s="2">
        <v>439708</v>
      </c>
      <c r="H313" s="3" t="s">
        <v>236</v>
      </c>
      <c r="I313" s="3" t="s">
        <v>12</v>
      </c>
    </row>
    <row r="314" spans="1:9" ht="30" x14ac:dyDescent="0.25">
      <c r="A314" s="2">
        <v>983958346</v>
      </c>
      <c r="B314" s="4" t="s">
        <v>235</v>
      </c>
      <c r="C314" s="3">
        <v>75114</v>
      </c>
      <c r="D314" s="4" t="s">
        <v>233</v>
      </c>
      <c r="E314" s="4" t="s">
        <v>234</v>
      </c>
      <c r="F314" s="2">
        <v>3417142</v>
      </c>
      <c r="G314" s="2">
        <v>624090</v>
      </c>
      <c r="H314" s="3" t="s">
        <v>236</v>
      </c>
      <c r="I314" s="3" t="s">
        <v>12</v>
      </c>
    </row>
    <row r="315" spans="1:9" x14ac:dyDescent="0.25">
      <c r="A315" s="2">
        <v>984141882</v>
      </c>
      <c r="B315" s="4" t="s">
        <v>315</v>
      </c>
      <c r="C315" s="3">
        <v>38290</v>
      </c>
      <c r="D315" s="4" t="s">
        <v>313</v>
      </c>
      <c r="E315" s="4" t="s">
        <v>314</v>
      </c>
      <c r="F315" s="2">
        <v>3942566</v>
      </c>
      <c r="G315" s="2">
        <v>552547</v>
      </c>
      <c r="H315" s="3" t="s">
        <v>71</v>
      </c>
      <c r="I315" s="3" t="s">
        <v>12</v>
      </c>
    </row>
    <row r="316" spans="1:9" x14ac:dyDescent="0.25">
      <c r="A316" s="2">
        <v>915794882</v>
      </c>
      <c r="B316" s="4" t="s">
        <v>142</v>
      </c>
      <c r="C316" s="3">
        <v>75723</v>
      </c>
      <c r="D316" s="4" t="s">
        <v>140</v>
      </c>
      <c r="E316" s="4" t="s">
        <v>141</v>
      </c>
      <c r="F316" s="2">
        <v>1494372</v>
      </c>
      <c r="G316" s="2">
        <v>30192</v>
      </c>
      <c r="H316" s="3" t="s">
        <v>71</v>
      </c>
      <c r="I316" s="3" t="s">
        <v>12</v>
      </c>
    </row>
    <row r="317" spans="1:9" x14ac:dyDescent="0.25">
      <c r="A317" s="2">
        <v>993940453</v>
      </c>
      <c r="B317" s="4" t="s">
        <v>69</v>
      </c>
      <c r="C317" s="3">
        <v>73641</v>
      </c>
      <c r="D317" s="4" t="s">
        <v>67</v>
      </c>
      <c r="E317" s="4" t="s">
        <v>68</v>
      </c>
      <c r="F317" s="2">
        <v>180125</v>
      </c>
      <c r="G317" s="2">
        <v>15425</v>
      </c>
      <c r="H317" s="3" t="s">
        <v>71</v>
      </c>
      <c r="I317" s="3" t="s">
        <v>12</v>
      </c>
    </row>
    <row r="318" spans="1:9" x14ac:dyDescent="0.25">
      <c r="A318" s="2">
        <v>993940453</v>
      </c>
      <c r="B318" s="4" t="s">
        <v>69</v>
      </c>
      <c r="C318" s="3">
        <v>4829</v>
      </c>
      <c r="D318" s="4" t="s">
        <v>72</v>
      </c>
      <c r="E318" s="4" t="s">
        <v>73</v>
      </c>
      <c r="F318" s="2">
        <v>328325</v>
      </c>
      <c r="G318" s="2">
        <v>31665</v>
      </c>
      <c r="H318" s="3" t="s">
        <v>71</v>
      </c>
      <c r="I318" s="3" t="s">
        <v>12</v>
      </c>
    </row>
    <row r="319" spans="1:9" x14ac:dyDescent="0.25">
      <c r="A319" s="2">
        <v>983820255</v>
      </c>
      <c r="B319" s="4" t="s">
        <v>716</v>
      </c>
      <c r="C319" s="3">
        <v>73881</v>
      </c>
      <c r="D319" s="4" t="s">
        <v>715</v>
      </c>
      <c r="E319" s="4" t="s">
        <v>74</v>
      </c>
      <c r="F319" s="2">
        <v>96750</v>
      </c>
      <c r="G319" s="2">
        <v>18750</v>
      </c>
      <c r="H319" s="3" t="s">
        <v>717</v>
      </c>
      <c r="I319" s="3" t="s">
        <v>12</v>
      </c>
    </row>
    <row r="320" spans="1:9" x14ac:dyDescent="0.25">
      <c r="A320" s="2"/>
      <c r="B320" s="4"/>
      <c r="C320" s="3"/>
      <c r="D320" s="4"/>
      <c r="E320" s="4"/>
      <c r="F320" s="6">
        <f>SUBTOTAL(9,F261:F319)</f>
        <v>160843616</v>
      </c>
      <c r="G320" s="6">
        <f>SUBTOTAL(9,G261:G319)</f>
        <v>23829795</v>
      </c>
      <c r="H320" s="5"/>
      <c r="I320" s="5" t="s">
        <v>1628</v>
      </c>
    </row>
    <row r="321" spans="1:9" x14ac:dyDescent="0.25">
      <c r="A321" s="2">
        <v>971324473</v>
      </c>
      <c r="B321" s="4" t="s">
        <v>680</v>
      </c>
      <c r="C321" s="3">
        <v>60696</v>
      </c>
      <c r="D321" s="4" t="s">
        <v>678</v>
      </c>
      <c r="E321" s="4" t="s">
        <v>679</v>
      </c>
      <c r="F321" s="2">
        <v>2799033</v>
      </c>
      <c r="G321" s="2">
        <v>559807</v>
      </c>
      <c r="H321" s="3" t="s">
        <v>681</v>
      </c>
      <c r="I321" s="3" t="s">
        <v>132</v>
      </c>
    </row>
    <row r="322" spans="1:9" x14ac:dyDescent="0.25">
      <c r="A322" s="2">
        <v>971324473</v>
      </c>
      <c r="B322" s="4" t="s">
        <v>680</v>
      </c>
      <c r="C322" s="3">
        <v>74220</v>
      </c>
      <c r="D322" s="4" t="s">
        <v>682</v>
      </c>
      <c r="E322" s="4" t="s">
        <v>683</v>
      </c>
      <c r="F322" s="2">
        <v>988046</v>
      </c>
      <c r="G322" s="2">
        <v>187610</v>
      </c>
      <c r="H322" s="3" t="s">
        <v>681</v>
      </c>
      <c r="I322" s="3" t="s">
        <v>132</v>
      </c>
    </row>
    <row r="323" spans="1:9" ht="30" x14ac:dyDescent="0.25">
      <c r="A323" s="2">
        <v>971324473</v>
      </c>
      <c r="B323" s="4" t="s">
        <v>680</v>
      </c>
      <c r="C323" s="3">
        <v>74066</v>
      </c>
      <c r="D323" s="4" t="s">
        <v>684</v>
      </c>
      <c r="E323" s="4" t="s">
        <v>685</v>
      </c>
      <c r="F323" s="2">
        <v>822831</v>
      </c>
      <c r="G323" s="2">
        <v>164566</v>
      </c>
      <c r="H323" s="3" t="s">
        <v>681</v>
      </c>
      <c r="I323" s="3" t="s">
        <v>132</v>
      </c>
    </row>
    <row r="324" spans="1:9" ht="30" x14ac:dyDescent="0.25">
      <c r="A324" s="2">
        <v>971324473</v>
      </c>
      <c r="B324" s="4" t="s">
        <v>680</v>
      </c>
      <c r="C324" s="3">
        <v>32479</v>
      </c>
      <c r="D324" s="4" t="s">
        <v>686</v>
      </c>
      <c r="E324" s="4" t="s">
        <v>687</v>
      </c>
      <c r="F324" s="2">
        <v>218769</v>
      </c>
      <c r="G324" s="2">
        <v>43754</v>
      </c>
      <c r="H324" s="3" t="s">
        <v>681</v>
      </c>
      <c r="I324" s="3" t="s">
        <v>132</v>
      </c>
    </row>
    <row r="325" spans="1:9" ht="30" x14ac:dyDescent="0.25">
      <c r="A325" s="2">
        <v>971324473</v>
      </c>
      <c r="B325" s="4" t="s">
        <v>680</v>
      </c>
      <c r="C325" s="3">
        <v>32479</v>
      </c>
      <c r="D325" s="4" t="s">
        <v>686</v>
      </c>
      <c r="E325" s="4" t="s">
        <v>688</v>
      </c>
      <c r="F325" s="2">
        <v>3031539</v>
      </c>
      <c r="G325" s="2">
        <v>606308</v>
      </c>
      <c r="H325" s="3" t="s">
        <v>681</v>
      </c>
      <c r="I325" s="3" t="s">
        <v>132</v>
      </c>
    </row>
    <row r="326" spans="1:9" x14ac:dyDescent="0.25">
      <c r="A326" s="2">
        <v>976114620</v>
      </c>
      <c r="B326" s="4" t="s">
        <v>318</v>
      </c>
      <c r="C326" s="3">
        <v>40298</v>
      </c>
      <c r="D326" s="4" t="s">
        <v>316</v>
      </c>
      <c r="E326" s="4" t="s">
        <v>317</v>
      </c>
      <c r="F326" s="2">
        <v>3978659</v>
      </c>
      <c r="G326" s="2">
        <v>456965</v>
      </c>
      <c r="H326" s="3" t="s">
        <v>319</v>
      </c>
      <c r="I326" s="3" t="s">
        <v>132</v>
      </c>
    </row>
    <row r="327" spans="1:9" ht="30" x14ac:dyDescent="0.25">
      <c r="A327" s="2">
        <v>981908090</v>
      </c>
      <c r="B327" s="4" t="s">
        <v>831</v>
      </c>
      <c r="C327" s="3">
        <v>72618</v>
      </c>
      <c r="D327" s="4" t="s">
        <v>829</v>
      </c>
      <c r="E327" s="4" t="s">
        <v>830</v>
      </c>
      <c r="F327" s="2">
        <v>1066259</v>
      </c>
      <c r="G327" s="2">
        <v>195251</v>
      </c>
      <c r="H327" s="3" t="s">
        <v>832</v>
      </c>
      <c r="I327" s="3" t="s">
        <v>132</v>
      </c>
    </row>
    <row r="328" spans="1:9" ht="30" x14ac:dyDescent="0.25">
      <c r="A328" s="2">
        <v>983479561</v>
      </c>
      <c r="B328" s="4" t="s">
        <v>1123</v>
      </c>
      <c r="C328" s="3">
        <v>74506</v>
      </c>
      <c r="D328" s="4" t="s">
        <v>1121</v>
      </c>
      <c r="E328" s="4" t="s">
        <v>1122</v>
      </c>
      <c r="F328" s="2">
        <v>705958</v>
      </c>
      <c r="G328" s="2">
        <v>135192</v>
      </c>
      <c r="H328" s="3" t="s">
        <v>832</v>
      </c>
      <c r="I328" s="3" t="s">
        <v>132</v>
      </c>
    </row>
    <row r="329" spans="1:9" ht="30" x14ac:dyDescent="0.25">
      <c r="A329" s="2">
        <v>983479561</v>
      </c>
      <c r="B329" s="4" t="s">
        <v>1123</v>
      </c>
      <c r="C329" s="3">
        <v>74505</v>
      </c>
      <c r="D329" s="4" t="s">
        <v>1124</v>
      </c>
      <c r="E329" s="4" t="s">
        <v>1125</v>
      </c>
      <c r="F329" s="2">
        <v>803385</v>
      </c>
      <c r="G329" s="2">
        <v>154677</v>
      </c>
      <c r="H329" s="3" t="s">
        <v>832</v>
      </c>
      <c r="I329" s="3" t="s">
        <v>132</v>
      </c>
    </row>
    <row r="330" spans="1:9" ht="30" x14ac:dyDescent="0.25">
      <c r="A330" s="2">
        <v>983479561</v>
      </c>
      <c r="B330" s="4" t="s">
        <v>1123</v>
      </c>
      <c r="C330" s="3">
        <v>75497</v>
      </c>
      <c r="D330" s="4" t="s">
        <v>1134</v>
      </c>
      <c r="E330" s="4" t="s">
        <v>1135</v>
      </c>
      <c r="F330" s="2">
        <v>621790</v>
      </c>
      <c r="G330" s="2">
        <v>124356</v>
      </c>
      <c r="H330" s="3" t="s">
        <v>832</v>
      </c>
      <c r="I330" s="3" t="s">
        <v>132</v>
      </c>
    </row>
    <row r="331" spans="1:9" x14ac:dyDescent="0.25">
      <c r="A331" s="2">
        <v>893199322</v>
      </c>
      <c r="B331" s="4" t="s">
        <v>927</v>
      </c>
      <c r="C331" s="3">
        <v>54721</v>
      </c>
      <c r="D331" s="4" t="s">
        <v>926</v>
      </c>
      <c r="E331" s="4" t="s">
        <v>473</v>
      </c>
      <c r="F331" s="2">
        <v>263552</v>
      </c>
      <c r="G331" s="2">
        <v>48760</v>
      </c>
      <c r="H331" s="3" t="s">
        <v>928</v>
      </c>
      <c r="I331" s="3" t="s">
        <v>132</v>
      </c>
    </row>
    <row r="332" spans="1:9" ht="30" x14ac:dyDescent="0.25">
      <c r="A332" s="2">
        <v>893199322</v>
      </c>
      <c r="B332" s="4" t="s">
        <v>927</v>
      </c>
      <c r="C332" s="3">
        <v>54720</v>
      </c>
      <c r="D332" s="4" t="s">
        <v>1322</v>
      </c>
      <c r="E332" s="4" t="s">
        <v>473</v>
      </c>
      <c r="F332" s="2">
        <v>247764</v>
      </c>
      <c r="G332" s="2">
        <v>40611</v>
      </c>
      <c r="H332" s="3" t="s">
        <v>928</v>
      </c>
      <c r="I332" s="3" t="s">
        <v>132</v>
      </c>
    </row>
    <row r="333" spans="1:9" x14ac:dyDescent="0.25">
      <c r="A333" s="2">
        <v>984417268</v>
      </c>
      <c r="B333" s="4" t="s">
        <v>361</v>
      </c>
      <c r="C333" s="3">
        <v>15372</v>
      </c>
      <c r="D333" s="4" t="s">
        <v>359</v>
      </c>
      <c r="E333" s="4" t="s">
        <v>360</v>
      </c>
      <c r="F333" s="2">
        <v>912750</v>
      </c>
      <c r="G333" s="2">
        <v>162550</v>
      </c>
      <c r="H333" s="3" t="s">
        <v>362</v>
      </c>
      <c r="I333" s="3" t="s">
        <v>132</v>
      </c>
    </row>
    <row r="334" spans="1:9" x14ac:dyDescent="0.25">
      <c r="A334" s="2">
        <v>976431863</v>
      </c>
      <c r="B334" s="4" t="s">
        <v>597</v>
      </c>
      <c r="C334" s="3">
        <v>73640</v>
      </c>
      <c r="D334" s="4" t="s">
        <v>595</v>
      </c>
      <c r="E334" s="4" t="s">
        <v>596</v>
      </c>
      <c r="F334" s="2">
        <v>4861781</v>
      </c>
      <c r="G334" s="2">
        <v>930857</v>
      </c>
      <c r="H334" s="3" t="s">
        <v>362</v>
      </c>
      <c r="I334" s="3" t="s">
        <v>132</v>
      </c>
    </row>
    <row r="335" spans="1:9" x14ac:dyDescent="0.25">
      <c r="A335" s="2">
        <v>892346232</v>
      </c>
      <c r="B335" s="4" t="s">
        <v>1017</v>
      </c>
      <c r="C335" s="3">
        <v>76148</v>
      </c>
      <c r="D335" s="4" t="s">
        <v>1015</v>
      </c>
      <c r="E335" s="4" t="s">
        <v>1016</v>
      </c>
      <c r="F335" s="2">
        <v>1828491</v>
      </c>
      <c r="G335" s="2">
        <v>175607</v>
      </c>
      <c r="H335" s="3" t="s">
        <v>362</v>
      </c>
      <c r="I335" s="3" t="s">
        <v>132</v>
      </c>
    </row>
    <row r="336" spans="1:9" x14ac:dyDescent="0.25">
      <c r="A336" s="2">
        <v>986879730</v>
      </c>
      <c r="B336" s="4" t="s">
        <v>793</v>
      </c>
      <c r="C336" s="3">
        <v>20833</v>
      </c>
      <c r="D336" s="4" t="s">
        <v>791</v>
      </c>
      <c r="E336" s="4" t="s">
        <v>792</v>
      </c>
      <c r="F336" s="2">
        <v>672480</v>
      </c>
      <c r="G336" s="2">
        <v>108096</v>
      </c>
      <c r="H336" s="3" t="s">
        <v>794</v>
      </c>
      <c r="I336" s="3" t="s">
        <v>132</v>
      </c>
    </row>
    <row r="337" spans="1:9" x14ac:dyDescent="0.25">
      <c r="A337" s="2">
        <v>986879730</v>
      </c>
      <c r="B337" s="4" t="s">
        <v>793</v>
      </c>
      <c r="C337" s="3">
        <v>74724</v>
      </c>
      <c r="D337" s="4" t="s">
        <v>795</v>
      </c>
      <c r="E337" s="4" t="s">
        <v>796</v>
      </c>
      <c r="F337" s="2">
        <v>294716</v>
      </c>
      <c r="G337" s="2">
        <v>34488</v>
      </c>
      <c r="H337" s="3" t="s">
        <v>794</v>
      </c>
      <c r="I337" s="3" t="s">
        <v>132</v>
      </c>
    </row>
    <row r="338" spans="1:9" ht="45" x14ac:dyDescent="0.25">
      <c r="A338" s="2">
        <v>979632401</v>
      </c>
      <c r="B338" s="4" t="s">
        <v>1313</v>
      </c>
      <c r="C338" s="3">
        <v>76269</v>
      </c>
      <c r="D338" s="4" t="s">
        <v>1311</v>
      </c>
      <c r="E338" s="4" t="s">
        <v>1312</v>
      </c>
      <c r="F338" s="2">
        <v>999993</v>
      </c>
      <c r="G338" s="2">
        <v>171499</v>
      </c>
      <c r="H338" s="3" t="s">
        <v>794</v>
      </c>
      <c r="I338" s="3" t="s">
        <v>132</v>
      </c>
    </row>
    <row r="339" spans="1:9" x14ac:dyDescent="0.25">
      <c r="A339" s="2">
        <v>987533986</v>
      </c>
      <c r="B339" s="4" t="s">
        <v>426</v>
      </c>
      <c r="C339" s="3">
        <v>74291</v>
      </c>
      <c r="D339" s="4" t="s">
        <v>424</v>
      </c>
      <c r="E339" s="4" t="s">
        <v>425</v>
      </c>
      <c r="F339" s="2">
        <v>408075</v>
      </c>
      <c r="G339" s="2">
        <v>54992</v>
      </c>
      <c r="H339" s="3" t="s">
        <v>427</v>
      </c>
      <c r="I339" s="3" t="s">
        <v>132</v>
      </c>
    </row>
    <row r="340" spans="1:9" ht="30" x14ac:dyDescent="0.25">
      <c r="A340" s="2">
        <v>994073575</v>
      </c>
      <c r="B340" s="4" t="s">
        <v>526</v>
      </c>
      <c r="C340" s="3">
        <v>62012</v>
      </c>
      <c r="D340" s="4" t="s">
        <v>524</v>
      </c>
      <c r="E340" s="4" t="s">
        <v>525</v>
      </c>
      <c r="F340" s="2">
        <v>2860720</v>
      </c>
      <c r="G340" s="2">
        <v>484640</v>
      </c>
      <c r="H340" s="3" t="s">
        <v>427</v>
      </c>
      <c r="I340" s="3" t="s">
        <v>132</v>
      </c>
    </row>
    <row r="341" spans="1:9" x14ac:dyDescent="0.25">
      <c r="A341" s="2">
        <v>971319097</v>
      </c>
      <c r="B341" s="4" t="s">
        <v>760</v>
      </c>
      <c r="C341" s="3">
        <v>3154</v>
      </c>
      <c r="D341" s="4" t="s">
        <v>758</v>
      </c>
      <c r="E341" s="4" t="s">
        <v>759</v>
      </c>
      <c r="F341" s="2">
        <v>559715</v>
      </c>
      <c r="G341" s="2">
        <v>111943</v>
      </c>
      <c r="H341" s="3" t="s">
        <v>761</v>
      </c>
      <c r="I341" s="3" t="s">
        <v>132</v>
      </c>
    </row>
    <row r="342" spans="1:9" x14ac:dyDescent="0.25">
      <c r="A342" s="2">
        <v>971326131</v>
      </c>
      <c r="B342" s="4" t="s">
        <v>250</v>
      </c>
      <c r="C342" s="3">
        <v>8052</v>
      </c>
      <c r="D342" s="4" t="s">
        <v>248</v>
      </c>
      <c r="E342" s="4" t="s">
        <v>249</v>
      </c>
      <c r="F342" s="2">
        <v>1170959</v>
      </c>
      <c r="G342" s="2">
        <v>151398</v>
      </c>
      <c r="H342" s="3" t="s">
        <v>251</v>
      </c>
      <c r="I342" s="3" t="s">
        <v>132</v>
      </c>
    </row>
    <row r="343" spans="1:9" x14ac:dyDescent="0.25">
      <c r="A343" s="2">
        <v>995815915</v>
      </c>
      <c r="B343" s="4" t="s">
        <v>382</v>
      </c>
      <c r="C343" s="3">
        <v>47381</v>
      </c>
      <c r="D343" s="4" t="s">
        <v>380</v>
      </c>
      <c r="E343" s="4" t="s">
        <v>381</v>
      </c>
      <c r="F343" s="2">
        <v>2674573</v>
      </c>
      <c r="G343" s="2">
        <v>244238</v>
      </c>
      <c r="H343" s="3" t="s">
        <v>383</v>
      </c>
      <c r="I343" s="3" t="s">
        <v>132</v>
      </c>
    </row>
    <row r="344" spans="1:9" x14ac:dyDescent="0.25">
      <c r="A344" s="2">
        <v>995815915</v>
      </c>
      <c r="B344" s="4" t="s">
        <v>382</v>
      </c>
      <c r="C344" s="3">
        <v>47380</v>
      </c>
      <c r="D344" s="4" t="s">
        <v>391</v>
      </c>
      <c r="E344" s="4" t="s">
        <v>381</v>
      </c>
      <c r="F344" s="2">
        <v>1244875</v>
      </c>
      <c r="G344" s="2">
        <v>105002</v>
      </c>
      <c r="H344" s="3" t="s">
        <v>383</v>
      </c>
      <c r="I344" s="3" t="s">
        <v>132</v>
      </c>
    </row>
    <row r="345" spans="1:9" x14ac:dyDescent="0.25">
      <c r="A345" s="2">
        <v>995815915</v>
      </c>
      <c r="B345" s="4" t="s">
        <v>382</v>
      </c>
      <c r="C345" s="3">
        <v>10508</v>
      </c>
      <c r="D345" s="4" t="s">
        <v>1009</v>
      </c>
      <c r="E345" s="4" t="s">
        <v>381</v>
      </c>
      <c r="F345" s="2">
        <v>2542083</v>
      </c>
      <c r="G345" s="2">
        <v>190695</v>
      </c>
      <c r="H345" s="3" t="s">
        <v>383</v>
      </c>
      <c r="I345" s="3" t="s">
        <v>132</v>
      </c>
    </row>
    <row r="346" spans="1:9" x14ac:dyDescent="0.25">
      <c r="A346" s="2">
        <v>995815915</v>
      </c>
      <c r="B346" s="4" t="s">
        <v>382</v>
      </c>
      <c r="C346" s="3">
        <v>47382</v>
      </c>
      <c r="D346" s="4" t="s">
        <v>1010</v>
      </c>
      <c r="E346" s="4" t="s">
        <v>381</v>
      </c>
      <c r="F346" s="2">
        <v>1768525</v>
      </c>
      <c r="G346" s="2">
        <v>138587</v>
      </c>
      <c r="H346" s="3" t="s">
        <v>383</v>
      </c>
      <c r="I346" s="3" t="s">
        <v>132</v>
      </c>
    </row>
    <row r="347" spans="1:9" x14ac:dyDescent="0.25">
      <c r="A347" s="2">
        <v>995815915</v>
      </c>
      <c r="B347" s="4" t="s">
        <v>382</v>
      </c>
      <c r="C347" s="3">
        <v>10508</v>
      </c>
      <c r="D347" s="4" t="s">
        <v>1009</v>
      </c>
      <c r="E347" s="4" t="s">
        <v>381</v>
      </c>
      <c r="F347" s="2">
        <v>6677242</v>
      </c>
      <c r="G347" s="2">
        <v>545247</v>
      </c>
      <c r="H347" s="3" t="s">
        <v>383</v>
      </c>
      <c r="I347" s="3" t="s">
        <v>132</v>
      </c>
    </row>
    <row r="348" spans="1:9" x14ac:dyDescent="0.25">
      <c r="A348" s="2">
        <v>995815915</v>
      </c>
      <c r="B348" s="4" t="s">
        <v>382</v>
      </c>
      <c r="C348" s="3">
        <v>47382</v>
      </c>
      <c r="D348" s="4" t="s">
        <v>1010</v>
      </c>
      <c r="E348" s="4" t="s">
        <v>381</v>
      </c>
      <c r="F348" s="2">
        <v>4123669</v>
      </c>
      <c r="G348" s="2">
        <v>306884</v>
      </c>
      <c r="H348" s="3" t="s">
        <v>383</v>
      </c>
      <c r="I348" s="3" t="s">
        <v>132</v>
      </c>
    </row>
    <row r="349" spans="1:9" ht="30" x14ac:dyDescent="0.25">
      <c r="A349" s="2">
        <v>993609935</v>
      </c>
      <c r="B349" s="4" t="s">
        <v>566</v>
      </c>
      <c r="C349" s="3">
        <v>9475</v>
      </c>
      <c r="D349" s="4" t="s">
        <v>564</v>
      </c>
      <c r="E349" s="4" t="s">
        <v>565</v>
      </c>
      <c r="F349" s="2">
        <v>892598</v>
      </c>
      <c r="G349" s="2">
        <v>141519</v>
      </c>
      <c r="H349" s="3" t="s">
        <v>383</v>
      </c>
      <c r="I349" s="3" t="s">
        <v>132</v>
      </c>
    </row>
    <row r="350" spans="1:9" x14ac:dyDescent="0.25">
      <c r="A350" s="2">
        <v>918793372</v>
      </c>
      <c r="B350" s="4" t="s">
        <v>589</v>
      </c>
      <c r="C350" s="3">
        <v>73803</v>
      </c>
      <c r="D350" s="4" t="s">
        <v>587</v>
      </c>
      <c r="E350" s="4" t="s">
        <v>588</v>
      </c>
      <c r="F350" s="2">
        <v>370000</v>
      </c>
      <c r="G350" s="2">
        <v>74000</v>
      </c>
      <c r="H350" s="3" t="s">
        <v>173</v>
      </c>
      <c r="I350" s="3" t="s">
        <v>132</v>
      </c>
    </row>
    <row r="351" spans="1:9" x14ac:dyDescent="0.25">
      <c r="A351" s="2">
        <v>911836866</v>
      </c>
      <c r="B351" s="4" t="s">
        <v>258</v>
      </c>
      <c r="C351" s="3">
        <v>74118</v>
      </c>
      <c r="D351" s="4" t="s">
        <v>256</v>
      </c>
      <c r="E351" s="4" t="s">
        <v>257</v>
      </c>
      <c r="F351" s="2">
        <v>732640</v>
      </c>
      <c r="G351" s="2">
        <v>137727</v>
      </c>
      <c r="H351" s="3" t="s">
        <v>173</v>
      </c>
      <c r="I351" s="3" t="s">
        <v>132</v>
      </c>
    </row>
    <row r="352" spans="1:9" x14ac:dyDescent="0.25">
      <c r="A352" s="2">
        <v>971317647</v>
      </c>
      <c r="B352" s="4" t="s">
        <v>893</v>
      </c>
      <c r="C352" s="3">
        <v>19313</v>
      </c>
      <c r="D352" s="4" t="s">
        <v>891</v>
      </c>
      <c r="E352" s="4" t="s">
        <v>892</v>
      </c>
      <c r="F352" s="2">
        <v>1126881</v>
      </c>
      <c r="G352" s="2">
        <v>150473</v>
      </c>
      <c r="H352" s="3" t="s">
        <v>173</v>
      </c>
      <c r="I352" s="3" t="s">
        <v>132</v>
      </c>
    </row>
    <row r="353" spans="1:9" x14ac:dyDescent="0.25">
      <c r="A353" s="2">
        <v>971317647</v>
      </c>
      <c r="B353" s="4" t="s">
        <v>893</v>
      </c>
      <c r="C353" s="3">
        <v>19313</v>
      </c>
      <c r="D353" s="4" t="s">
        <v>891</v>
      </c>
      <c r="E353" s="4" t="s">
        <v>894</v>
      </c>
      <c r="F353" s="2">
        <v>1076058</v>
      </c>
      <c r="G353" s="2">
        <v>139721</v>
      </c>
      <c r="H353" s="3" t="s">
        <v>173</v>
      </c>
      <c r="I353" s="3" t="s">
        <v>132</v>
      </c>
    </row>
    <row r="354" spans="1:9" x14ac:dyDescent="0.25">
      <c r="A354" s="2">
        <v>971317647</v>
      </c>
      <c r="B354" s="4" t="s">
        <v>893</v>
      </c>
      <c r="C354" s="3">
        <v>19313</v>
      </c>
      <c r="D354" s="4" t="s">
        <v>891</v>
      </c>
      <c r="E354" s="4" t="s">
        <v>895</v>
      </c>
      <c r="F354" s="2">
        <v>1491499</v>
      </c>
      <c r="G354" s="2">
        <v>195758</v>
      </c>
      <c r="H354" s="3" t="s">
        <v>173</v>
      </c>
      <c r="I354" s="3" t="s">
        <v>132</v>
      </c>
    </row>
    <row r="355" spans="1:9" ht="30" x14ac:dyDescent="0.25">
      <c r="A355" s="2">
        <v>971317671</v>
      </c>
      <c r="B355" s="4" t="s">
        <v>1181</v>
      </c>
      <c r="C355" s="3">
        <v>75945</v>
      </c>
      <c r="D355" s="4" t="s">
        <v>1179</v>
      </c>
      <c r="E355" s="4" t="s">
        <v>1180</v>
      </c>
      <c r="F355" s="2">
        <v>1211939</v>
      </c>
      <c r="G355" s="2">
        <v>232388</v>
      </c>
      <c r="H355" s="3" t="s">
        <v>173</v>
      </c>
      <c r="I355" s="3" t="s">
        <v>132</v>
      </c>
    </row>
    <row r="356" spans="1:9" ht="30" x14ac:dyDescent="0.25">
      <c r="A356" s="2">
        <v>971317671</v>
      </c>
      <c r="B356" s="4" t="s">
        <v>1181</v>
      </c>
      <c r="C356" s="3">
        <v>74130</v>
      </c>
      <c r="D356" s="4" t="s">
        <v>1198</v>
      </c>
      <c r="E356" s="4" t="s">
        <v>1199</v>
      </c>
      <c r="F356" s="2">
        <v>636151</v>
      </c>
      <c r="G356" s="2">
        <v>121800</v>
      </c>
      <c r="H356" s="3" t="s">
        <v>173</v>
      </c>
      <c r="I356" s="3" t="s">
        <v>132</v>
      </c>
    </row>
    <row r="357" spans="1:9" ht="30" x14ac:dyDescent="0.25">
      <c r="A357" s="2">
        <v>971317671</v>
      </c>
      <c r="B357" s="4" t="s">
        <v>1181</v>
      </c>
      <c r="C357" s="3">
        <v>74141</v>
      </c>
      <c r="D357" s="4" t="s">
        <v>1200</v>
      </c>
      <c r="E357" s="4" t="s">
        <v>1201</v>
      </c>
      <c r="F357" s="2">
        <v>636151</v>
      </c>
      <c r="G357" s="2">
        <v>121800</v>
      </c>
      <c r="H357" s="3" t="s">
        <v>173</v>
      </c>
      <c r="I357" s="3" t="s">
        <v>132</v>
      </c>
    </row>
    <row r="358" spans="1:9" x14ac:dyDescent="0.25">
      <c r="A358" s="2">
        <v>918355731</v>
      </c>
      <c r="B358" s="4" t="s">
        <v>172</v>
      </c>
      <c r="C358" s="3">
        <v>75630</v>
      </c>
      <c r="D358" s="4" t="s">
        <v>170</v>
      </c>
      <c r="E358" s="4" t="s">
        <v>171</v>
      </c>
      <c r="F358" s="2">
        <v>240847</v>
      </c>
      <c r="G358" s="2">
        <v>26329</v>
      </c>
      <c r="H358" s="3" t="s">
        <v>173</v>
      </c>
      <c r="I358" s="3" t="s">
        <v>132</v>
      </c>
    </row>
    <row r="359" spans="1:9" x14ac:dyDescent="0.25">
      <c r="A359" s="2">
        <v>991243046</v>
      </c>
      <c r="B359" s="4" t="s">
        <v>394</v>
      </c>
      <c r="C359" s="3">
        <v>25510</v>
      </c>
      <c r="D359" s="4" t="s">
        <v>392</v>
      </c>
      <c r="E359" s="4" t="s">
        <v>393</v>
      </c>
      <c r="F359" s="2">
        <v>1725370</v>
      </c>
      <c r="G359" s="2">
        <v>189244</v>
      </c>
      <c r="H359" s="3" t="s">
        <v>173</v>
      </c>
      <c r="I359" s="3" t="s">
        <v>132</v>
      </c>
    </row>
    <row r="360" spans="1:9" x14ac:dyDescent="0.25">
      <c r="A360" s="2">
        <v>893728732</v>
      </c>
      <c r="B360" s="4" t="s">
        <v>130</v>
      </c>
      <c r="C360" s="3">
        <v>74517</v>
      </c>
      <c r="D360" s="4" t="s">
        <v>128</v>
      </c>
      <c r="E360" s="4" t="s">
        <v>129</v>
      </c>
      <c r="F360" s="2">
        <v>615015</v>
      </c>
      <c r="G360" s="2">
        <v>113003</v>
      </c>
      <c r="H360" s="3" t="s">
        <v>131</v>
      </c>
      <c r="I360" s="3" t="s">
        <v>132</v>
      </c>
    </row>
    <row r="361" spans="1:9" x14ac:dyDescent="0.25">
      <c r="A361" s="2">
        <v>893728732</v>
      </c>
      <c r="B361" s="4" t="s">
        <v>130</v>
      </c>
      <c r="C361" s="3">
        <v>74517</v>
      </c>
      <c r="D361" s="4" t="s">
        <v>128</v>
      </c>
      <c r="E361" s="4" t="s">
        <v>275</v>
      </c>
      <c r="F361" s="2">
        <v>615015</v>
      </c>
      <c r="G361" s="2">
        <v>153753</v>
      </c>
      <c r="H361" s="3" t="s">
        <v>131</v>
      </c>
      <c r="I361" s="3" t="s">
        <v>132</v>
      </c>
    </row>
    <row r="362" spans="1:9" ht="30" x14ac:dyDescent="0.25">
      <c r="A362" s="2">
        <v>893728732</v>
      </c>
      <c r="B362" s="4" t="s">
        <v>130</v>
      </c>
      <c r="C362" s="3">
        <v>76128</v>
      </c>
      <c r="D362" s="4" t="s">
        <v>329</v>
      </c>
      <c r="E362" s="4" t="s">
        <v>330</v>
      </c>
      <c r="F362" s="2">
        <v>522235</v>
      </c>
      <c r="G362" s="2">
        <v>57399</v>
      </c>
      <c r="H362" s="3" t="s">
        <v>131</v>
      </c>
      <c r="I362" s="3" t="s">
        <v>132</v>
      </c>
    </row>
    <row r="363" spans="1:9" x14ac:dyDescent="0.25">
      <c r="A363" s="2">
        <v>893728732</v>
      </c>
      <c r="B363" s="4" t="s">
        <v>130</v>
      </c>
      <c r="C363" s="3">
        <v>74517</v>
      </c>
      <c r="D363" s="4" t="s">
        <v>128</v>
      </c>
      <c r="E363" s="4" t="s">
        <v>896</v>
      </c>
      <c r="F363" s="2">
        <v>101211</v>
      </c>
      <c r="G363" s="2">
        <v>20242</v>
      </c>
      <c r="H363" s="3" t="s">
        <v>131</v>
      </c>
      <c r="I363" s="3" t="s">
        <v>132</v>
      </c>
    </row>
    <row r="364" spans="1:9" x14ac:dyDescent="0.25">
      <c r="A364" s="2">
        <v>987336994</v>
      </c>
      <c r="B364" s="4" t="s">
        <v>1602</v>
      </c>
      <c r="C364" s="3">
        <v>74454</v>
      </c>
      <c r="D364" s="4" t="s">
        <v>1600</v>
      </c>
      <c r="E364" s="4" t="s">
        <v>1601</v>
      </c>
      <c r="F364" s="2">
        <v>700214</v>
      </c>
      <c r="G364" s="2">
        <v>108772</v>
      </c>
      <c r="H364" s="3" t="s">
        <v>131</v>
      </c>
      <c r="I364" s="3" t="s">
        <v>132</v>
      </c>
    </row>
    <row r="365" spans="1:9" x14ac:dyDescent="0.25">
      <c r="A365" s="2">
        <v>987336994</v>
      </c>
      <c r="B365" s="4" t="s">
        <v>1602</v>
      </c>
      <c r="C365" s="3">
        <v>76168</v>
      </c>
      <c r="D365" s="4" t="s">
        <v>1607</v>
      </c>
      <c r="E365" s="4" t="s">
        <v>1608</v>
      </c>
      <c r="F365" s="2">
        <v>499647</v>
      </c>
      <c r="G365" s="2">
        <v>84430</v>
      </c>
      <c r="H365" s="3" t="s">
        <v>131</v>
      </c>
      <c r="I365" s="3" t="s">
        <v>132</v>
      </c>
    </row>
    <row r="366" spans="1:9" x14ac:dyDescent="0.25">
      <c r="A366" s="2">
        <v>996047504</v>
      </c>
      <c r="B366" s="4" t="s">
        <v>878</v>
      </c>
      <c r="C366" s="3">
        <v>73693</v>
      </c>
      <c r="D366" s="4" t="s">
        <v>876</v>
      </c>
      <c r="E366" s="4" t="s">
        <v>877</v>
      </c>
      <c r="F366" s="2">
        <v>2239363</v>
      </c>
      <c r="G366" s="2">
        <v>329859</v>
      </c>
      <c r="H366" s="3" t="s">
        <v>131</v>
      </c>
      <c r="I366" s="3" t="s">
        <v>132</v>
      </c>
    </row>
    <row r="367" spans="1:9" x14ac:dyDescent="0.25">
      <c r="A367" s="2">
        <v>975839028</v>
      </c>
      <c r="B367" s="4" t="s">
        <v>942</v>
      </c>
      <c r="C367" s="3">
        <v>13464</v>
      </c>
      <c r="D367" s="4" t="s">
        <v>940</v>
      </c>
      <c r="E367" s="4" t="s">
        <v>941</v>
      </c>
      <c r="F367" s="2">
        <v>1208476</v>
      </c>
      <c r="G367" s="2">
        <v>196684</v>
      </c>
      <c r="H367" s="3" t="s">
        <v>943</v>
      </c>
      <c r="I367" s="3" t="s">
        <v>132</v>
      </c>
    </row>
    <row r="368" spans="1:9" x14ac:dyDescent="0.25">
      <c r="A368" s="2">
        <v>985541779</v>
      </c>
      <c r="B368" s="4" t="s">
        <v>946</v>
      </c>
      <c r="C368" s="3">
        <v>75070</v>
      </c>
      <c r="D368" s="4" t="s">
        <v>944</v>
      </c>
      <c r="E368" s="4" t="s">
        <v>945</v>
      </c>
      <c r="F368" s="2">
        <v>2288198</v>
      </c>
      <c r="G368" s="2">
        <v>400681</v>
      </c>
      <c r="H368" s="3" t="s">
        <v>943</v>
      </c>
      <c r="I368" s="3" t="s">
        <v>132</v>
      </c>
    </row>
    <row r="369" spans="1:9" x14ac:dyDescent="0.25">
      <c r="A369" s="2">
        <v>975684989</v>
      </c>
      <c r="B369" s="4" t="s">
        <v>860</v>
      </c>
      <c r="C369" s="3">
        <v>19162</v>
      </c>
      <c r="D369" s="4" t="s">
        <v>858</v>
      </c>
      <c r="E369" s="4" t="s">
        <v>859</v>
      </c>
      <c r="F369" s="2">
        <v>6714602</v>
      </c>
      <c r="G369" s="2">
        <v>1180886</v>
      </c>
      <c r="H369" s="3" t="s">
        <v>660</v>
      </c>
      <c r="I369" s="3" t="s">
        <v>132</v>
      </c>
    </row>
    <row r="370" spans="1:9" ht="30" x14ac:dyDescent="0.25">
      <c r="A370" s="2">
        <v>984690533</v>
      </c>
      <c r="B370" s="4" t="s">
        <v>659</v>
      </c>
      <c r="C370" s="3">
        <v>1155</v>
      </c>
      <c r="D370" s="4" t="s">
        <v>657</v>
      </c>
      <c r="E370" s="4" t="s">
        <v>658</v>
      </c>
      <c r="F370" s="2">
        <v>2974192</v>
      </c>
      <c r="G370" s="2">
        <v>508362</v>
      </c>
      <c r="H370" s="3" t="s">
        <v>660</v>
      </c>
      <c r="I370" s="3" t="s">
        <v>132</v>
      </c>
    </row>
    <row r="371" spans="1:9" ht="30" x14ac:dyDescent="0.25">
      <c r="A371" s="2">
        <v>984690533</v>
      </c>
      <c r="B371" s="4" t="s">
        <v>659</v>
      </c>
      <c r="C371" s="3">
        <v>75984</v>
      </c>
      <c r="D371" s="4" t="s">
        <v>661</v>
      </c>
      <c r="E371" s="4" t="s">
        <v>662</v>
      </c>
      <c r="F371" s="2">
        <v>5860239</v>
      </c>
      <c r="G371" s="2">
        <v>993645</v>
      </c>
      <c r="H371" s="3" t="s">
        <v>660</v>
      </c>
      <c r="I371" s="3" t="s">
        <v>132</v>
      </c>
    </row>
    <row r="372" spans="1:9" x14ac:dyDescent="0.25">
      <c r="A372" s="2">
        <v>983805531</v>
      </c>
      <c r="B372" s="4" t="s">
        <v>1071</v>
      </c>
      <c r="C372" s="3">
        <v>73724</v>
      </c>
      <c r="D372" s="4" t="s">
        <v>1069</v>
      </c>
      <c r="E372" s="4" t="s">
        <v>1070</v>
      </c>
      <c r="F372" s="2">
        <v>1486433</v>
      </c>
      <c r="G372" s="2">
        <v>282686</v>
      </c>
      <c r="H372" s="3" t="s">
        <v>660</v>
      </c>
      <c r="I372" s="3" t="s">
        <v>132</v>
      </c>
    </row>
    <row r="373" spans="1:9" x14ac:dyDescent="0.25">
      <c r="A373" s="2">
        <v>983805531</v>
      </c>
      <c r="B373" s="4" t="s">
        <v>1071</v>
      </c>
      <c r="C373" s="3">
        <v>75332</v>
      </c>
      <c r="D373" s="4" t="s">
        <v>1073</v>
      </c>
      <c r="E373" s="4" t="s">
        <v>1074</v>
      </c>
      <c r="F373" s="2">
        <v>599462</v>
      </c>
      <c r="G373" s="2">
        <v>108292</v>
      </c>
      <c r="H373" s="3" t="s">
        <v>660</v>
      </c>
      <c r="I373" s="3" t="s">
        <v>132</v>
      </c>
    </row>
    <row r="374" spans="1:9" x14ac:dyDescent="0.25">
      <c r="A374" s="2">
        <v>983805531</v>
      </c>
      <c r="B374" s="4" t="s">
        <v>1071</v>
      </c>
      <c r="C374" s="3">
        <v>19441</v>
      </c>
      <c r="D374" s="4" t="s">
        <v>1079</v>
      </c>
      <c r="E374" s="4" t="s">
        <v>1080</v>
      </c>
      <c r="F374" s="2">
        <v>218830</v>
      </c>
      <c r="G374" s="2">
        <v>38366</v>
      </c>
      <c r="H374" s="3" t="s">
        <v>660</v>
      </c>
      <c r="I374" s="3" t="s">
        <v>132</v>
      </c>
    </row>
    <row r="375" spans="1:9" ht="30" x14ac:dyDescent="0.25">
      <c r="A375" s="2">
        <v>977476453</v>
      </c>
      <c r="B375" s="4" t="s">
        <v>1422</v>
      </c>
      <c r="C375" s="3">
        <v>45868</v>
      </c>
      <c r="D375" s="4" t="s">
        <v>1421</v>
      </c>
      <c r="E375" s="4" t="s">
        <v>875</v>
      </c>
      <c r="F375" s="2">
        <v>1507717</v>
      </c>
      <c r="G375" s="2">
        <v>235689</v>
      </c>
      <c r="H375" s="3" t="s">
        <v>660</v>
      </c>
      <c r="I375" s="3" t="s">
        <v>132</v>
      </c>
    </row>
    <row r="376" spans="1:9" ht="30" x14ac:dyDescent="0.25">
      <c r="A376" s="2">
        <v>915849385</v>
      </c>
      <c r="B376" s="4" t="s">
        <v>1008</v>
      </c>
      <c r="C376" s="3">
        <v>73683</v>
      </c>
      <c r="D376" s="4" t="s">
        <v>1007</v>
      </c>
      <c r="E376" s="4" t="s">
        <v>82</v>
      </c>
      <c r="F376" s="2">
        <v>4950050</v>
      </c>
      <c r="G376" s="2">
        <v>990010</v>
      </c>
      <c r="H376" s="3" t="s">
        <v>312</v>
      </c>
      <c r="I376" s="3" t="s">
        <v>132</v>
      </c>
    </row>
    <row r="377" spans="1:9" ht="30" x14ac:dyDescent="0.25">
      <c r="A377" s="2">
        <v>894853972</v>
      </c>
      <c r="B377" s="4" t="s">
        <v>311</v>
      </c>
      <c r="C377" s="3">
        <v>72530</v>
      </c>
      <c r="D377" s="4" t="s">
        <v>309</v>
      </c>
      <c r="E377" s="4" t="s">
        <v>310</v>
      </c>
      <c r="F377" s="2">
        <v>600605</v>
      </c>
      <c r="G377" s="2">
        <v>96121</v>
      </c>
      <c r="H377" s="3" t="s">
        <v>312</v>
      </c>
      <c r="I377" s="3" t="s">
        <v>132</v>
      </c>
    </row>
    <row r="378" spans="1:9" x14ac:dyDescent="0.25">
      <c r="A378" s="2">
        <v>993752878</v>
      </c>
      <c r="B378" s="4" t="s">
        <v>1088</v>
      </c>
      <c r="C378" s="3">
        <v>69930</v>
      </c>
      <c r="D378" s="4" t="s">
        <v>1086</v>
      </c>
      <c r="E378" s="4" t="s">
        <v>1087</v>
      </c>
      <c r="F378" s="2">
        <v>631806</v>
      </c>
      <c r="G378" s="2">
        <v>76806</v>
      </c>
      <c r="H378" s="3" t="s">
        <v>1089</v>
      </c>
      <c r="I378" s="3" t="s">
        <v>132</v>
      </c>
    </row>
    <row r="379" spans="1:9" x14ac:dyDescent="0.25">
      <c r="A379" s="2">
        <v>971320443</v>
      </c>
      <c r="B379" s="4" t="s">
        <v>757</v>
      </c>
      <c r="C379" s="3">
        <v>74272</v>
      </c>
      <c r="D379" s="4" t="s">
        <v>755</v>
      </c>
      <c r="E379" s="4" t="s">
        <v>756</v>
      </c>
      <c r="F379" s="2">
        <v>1024500</v>
      </c>
      <c r="G379" s="2">
        <v>193600</v>
      </c>
      <c r="H379" s="3" t="s">
        <v>580</v>
      </c>
      <c r="I379" s="3" t="s">
        <v>132</v>
      </c>
    </row>
    <row r="380" spans="1:9" x14ac:dyDescent="0.25">
      <c r="A380" s="2">
        <v>971316810</v>
      </c>
      <c r="B380" s="4" t="s">
        <v>579</v>
      </c>
      <c r="C380" s="3">
        <v>54290</v>
      </c>
      <c r="D380" s="4" t="s">
        <v>577</v>
      </c>
      <c r="E380" s="4" t="s">
        <v>578</v>
      </c>
      <c r="F380" s="2">
        <v>216182</v>
      </c>
      <c r="G380" s="2">
        <v>26067</v>
      </c>
      <c r="H380" s="3" t="s">
        <v>580</v>
      </c>
      <c r="I380" s="3" t="s">
        <v>132</v>
      </c>
    </row>
    <row r="381" spans="1:9" ht="30" x14ac:dyDescent="0.25">
      <c r="A381" s="2">
        <v>983764339</v>
      </c>
      <c r="B381" s="4" t="s">
        <v>586</v>
      </c>
      <c r="C381" s="3">
        <v>49128</v>
      </c>
      <c r="D381" s="4" t="s">
        <v>584</v>
      </c>
      <c r="E381" s="4" t="s">
        <v>585</v>
      </c>
      <c r="F381" s="2">
        <v>1862977</v>
      </c>
      <c r="G381" s="2">
        <v>356135</v>
      </c>
      <c r="H381" s="3" t="s">
        <v>580</v>
      </c>
      <c r="I381" s="3" t="s">
        <v>132</v>
      </c>
    </row>
    <row r="382" spans="1:9" x14ac:dyDescent="0.25">
      <c r="A382" s="2">
        <v>983764339</v>
      </c>
      <c r="B382" s="4" t="s">
        <v>586</v>
      </c>
      <c r="C382" s="3">
        <v>76299</v>
      </c>
      <c r="D382" s="4" t="s">
        <v>590</v>
      </c>
      <c r="E382" s="4" t="s">
        <v>591</v>
      </c>
      <c r="F382" s="2">
        <v>651990</v>
      </c>
      <c r="G382" s="2">
        <v>125000</v>
      </c>
      <c r="H382" s="3" t="s">
        <v>580</v>
      </c>
      <c r="I382" s="3" t="s">
        <v>132</v>
      </c>
    </row>
    <row r="383" spans="1:9" x14ac:dyDescent="0.25">
      <c r="A383" s="2">
        <v>983764339</v>
      </c>
      <c r="B383" s="4" t="s">
        <v>586</v>
      </c>
      <c r="C383" s="3">
        <v>76298</v>
      </c>
      <c r="D383" s="4" t="s">
        <v>632</v>
      </c>
      <c r="E383" s="4" t="s">
        <v>633</v>
      </c>
      <c r="F383" s="2">
        <v>651898</v>
      </c>
      <c r="G383" s="2">
        <v>125000</v>
      </c>
      <c r="H383" s="3" t="s">
        <v>580</v>
      </c>
      <c r="I383" s="3" t="s">
        <v>132</v>
      </c>
    </row>
    <row r="384" spans="1:9" x14ac:dyDescent="0.25">
      <c r="A384" s="2">
        <v>992959207</v>
      </c>
      <c r="B384" s="4" t="s">
        <v>1023</v>
      </c>
      <c r="C384" s="3">
        <v>75841</v>
      </c>
      <c r="D384" s="4" t="s">
        <v>1021</v>
      </c>
      <c r="E384" s="4" t="s">
        <v>1022</v>
      </c>
      <c r="F384" s="2">
        <v>1918108</v>
      </c>
      <c r="G384" s="2">
        <v>332120</v>
      </c>
      <c r="H384" s="3" t="s">
        <v>1024</v>
      </c>
      <c r="I384" s="3" t="s">
        <v>132</v>
      </c>
    </row>
    <row r="385" spans="1:9" x14ac:dyDescent="0.25">
      <c r="A385" s="2"/>
      <c r="B385" s="4"/>
      <c r="C385" s="3"/>
      <c r="D385" s="4"/>
      <c r="E385" s="4"/>
      <c r="F385" s="6">
        <f>SUBTOTAL(9,F321:F384)</f>
        <v>99947331</v>
      </c>
      <c r="G385" s="6">
        <f>SUBTOTAL(9,G321:G384)</f>
        <v>15298947</v>
      </c>
      <c r="H385" s="5"/>
      <c r="I385" s="5" t="s">
        <v>1629</v>
      </c>
    </row>
    <row r="386" spans="1:9" x14ac:dyDescent="0.25">
      <c r="A386" s="2">
        <v>993592099</v>
      </c>
      <c r="B386" s="4" t="s">
        <v>20</v>
      </c>
      <c r="C386" s="3">
        <v>73468</v>
      </c>
      <c r="D386" s="4" t="s">
        <v>18</v>
      </c>
      <c r="E386" s="4" t="s">
        <v>19</v>
      </c>
      <c r="F386" s="2">
        <v>236690</v>
      </c>
      <c r="G386" s="2">
        <v>40238</v>
      </c>
      <c r="H386" s="3" t="s">
        <v>21</v>
      </c>
      <c r="I386" s="3" t="s">
        <v>22</v>
      </c>
    </row>
    <row r="387" spans="1:9" x14ac:dyDescent="0.25">
      <c r="A387" s="2">
        <v>984068158</v>
      </c>
      <c r="B387" s="4" t="s">
        <v>617</v>
      </c>
      <c r="C387" s="3">
        <v>42793</v>
      </c>
      <c r="D387" s="4" t="s">
        <v>615</v>
      </c>
      <c r="E387" s="4" t="s">
        <v>616</v>
      </c>
      <c r="F387" s="2">
        <v>387214</v>
      </c>
      <c r="G387" s="2">
        <v>66823</v>
      </c>
      <c r="H387" s="3" t="s">
        <v>21</v>
      </c>
      <c r="I387" s="3" t="s">
        <v>22</v>
      </c>
    </row>
    <row r="388" spans="1:9" x14ac:dyDescent="0.25">
      <c r="A388" s="2">
        <v>984068158</v>
      </c>
      <c r="B388" s="4" t="s">
        <v>617</v>
      </c>
      <c r="C388" s="3">
        <v>75099</v>
      </c>
      <c r="D388" s="4" t="s">
        <v>916</v>
      </c>
      <c r="E388" s="4" t="s">
        <v>917</v>
      </c>
      <c r="F388" s="2">
        <v>2565046</v>
      </c>
      <c r="G388" s="2">
        <v>395222</v>
      </c>
      <c r="H388" s="3" t="s">
        <v>21</v>
      </c>
      <c r="I388" s="3" t="s">
        <v>22</v>
      </c>
    </row>
    <row r="389" spans="1:9" x14ac:dyDescent="0.25">
      <c r="A389" s="2">
        <v>983633765</v>
      </c>
      <c r="B389" s="4" t="s">
        <v>911</v>
      </c>
      <c r="C389" s="3">
        <v>73469</v>
      </c>
      <c r="D389" s="4" t="s">
        <v>910</v>
      </c>
      <c r="E389" s="4" t="s">
        <v>605</v>
      </c>
      <c r="F389" s="2">
        <v>35276282</v>
      </c>
      <c r="G389" s="2">
        <v>6813703</v>
      </c>
      <c r="H389" s="3" t="s">
        <v>21</v>
      </c>
      <c r="I389" s="3" t="s">
        <v>22</v>
      </c>
    </row>
    <row r="390" spans="1:9" ht="30" x14ac:dyDescent="0.25">
      <c r="A390" s="2">
        <v>983633765</v>
      </c>
      <c r="B390" s="4" t="s">
        <v>911</v>
      </c>
      <c r="C390" s="3">
        <v>75733</v>
      </c>
      <c r="D390" s="4" t="s">
        <v>912</v>
      </c>
      <c r="E390" s="4" t="s">
        <v>913</v>
      </c>
      <c r="F390" s="2">
        <v>3152000</v>
      </c>
      <c r="G390" s="2">
        <v>621400</v>
      </c>
      <c r="H390" s="3" t="s">
        <v>21</v>
      </c>
      <c r="I390" s="3" t="s">
        <v>22</v>
      </c>
    </row>
    <row r="391" spans="1:9" x14ac:dyDescent="0.25">
      <c r="A391" s="2">
        <v>983633765</v>
      </c>
      <c r="B391" s="4" t="s">
        <v>911</v>
      </c>
      <c r="C391" s="3">
        <v>30461</v>
      </c>
      <c r="D391" s="4" t="s">
        <v>914</v>
      </c>
      <c r="E391" s="4" t="s">
        <v>915</v>
      </c>
      <c r="F391" s="2">
        <v>10196237</v>
      </c>
      <c r="G391" s="2">
        <v>1973247</v>
      </c>
      <c r="H391" s="3" t="s">
        <v>21</v>
      </c>
      <c r="I391" s="3" t="s">
        <v>22</v>
      </c>
    </row>
    <row r="392" spans="1:9" x14ac:dyDescent="0.25">
      <c r="A392" s="2">
        <v>983670571</v>
      </c>
      <c r="B392" s="4" t="s">
        <v>37</v>
      </c>
      <c r="C392" s="3">
        <v>76964</v>
      </c>
      <c r="D392" s="4" t="s">
        <v>35</v>
      </c>
      <c r="E392" s="4" t="s">
        <v>36</v>
      </c>
      <c r="F392" s="2">
        <v>699489</v>
      </c>
      <c r="G392" s="2">
        <v>134898</v>
      </c>
      <c r="H392" s="3" t="s">
        <v>21</v>
      </c>
      <c r="I392" s="3" t="s">
        <v>22</v>
      </c>
    </row>
    <row r="393" spans="1:9" x14ac:dyDescent="0.25">
      <c r="A393" s="2">
        <v>983670571</v>
      </c>
      <c r="B393" s="4" t="s">
        <v>37</v>
      </c>
      <c r="C393" s="3">
        <v>76966</v>
      </c>
      <c r="D393" s="4" t="s">
        <v>38</v>
      </c>
      <c r="E393" s="4" t="s">
        <v>39</v>
      </c>
      <c r="F393" s="2">
        <v>333379</v>
      </c>
      <c r="G393" s="2">
        <v>63675</v>
      </c>
      <c r="H393" s="3" t="s">
        <v>21</v>
      </c>
      <c r="I393" s="3" t="s">
        <v>22</v>
      </c>
    </row>
    <row r="394" spans="1:9" x14ac:dyDescent="0.25">
      <c r="A394" s="2">
        <v>983670571</v>
      </c>
      <c r="B394" s="4" t="s">
        <v>37</v>
      </c>
      <c r="C394" s="3">
        <v>76965</v>
      </c>
      <c r="D394" s="4" t="s">
        <v>40</v>
      </c>
      <c r="E394" s="4" t="s">
        <v>41</v>
      </c>
      <c r="F394" s="2">
        <v>497621</v>
      </c>
      <c r="G394" s="2">
        <v>95525</v>
      </c>
      <c r="H394" s="3" t="s">
        <v>21</v>
      </c>
      <c r="I394" s="3" t="s">
        <v>22</v>
      </c>
    </row>
    <row r="395" spans="1:9" ht="30" x14ac:dyDescent="0.25">
      <c r="A395" s="2">
        <v>983670571</v>
      </c>
      <c r="B395" s="4" t="s">
        <v>37</v>
      </c>
      <c r="C395" s="3">
        <v>76968</v>
      </c>
      <c r="D395" s="4" t="s">
        <v>42</v>
      </c>
      <c r="E395" s="4" t="s">
        <v>43</v>
      </c>
      <c r="F395" s="2">
        <v>149335</v>
      </c>
      <c r="G395" s="2">
        <v>28867</v>
      </c>
      <c r="H395" s="3" t="s">
        <v>21</v>
      </c>
      <c r="I395" s="3" t="s">
        <v>22</v>
      </c>
    </row>
    <row r="396" spans="1:9" ht="30" x14ac:dyDescent="0.25">
      <c r="A396" s="2">
        <v>983670571</v>
      </c>
      <c r="B396" s="4" t="s">
        <v>37</v>
      </c>
      <c r="C396" s="3">
        <v>76967</v>
      </c>
      <c r="D396" s="4" t="s">
        <v>44</v>
      </c>
      <c r="E396" s="4" t="s">
        <v>45</v>
      </c>
      <c r="F396" s="2">
        <v>207488</v>
      </c>
      <c r="G396" s="2">
        <v>39897</v>
      </c>
      <c r="H396" s="3" t="s">
        <v>21</v>
      </c>
      <c r="I396" s="3" t="s">
        <v>22</v>
      </c>
    </row>
    <row r="397" spans="1:9" ht="30" x14ac:dyDescent="0.25">
      <c r="A397" s="2">
        <v>983670571</v>
      </c>
      <c r="B397" s="4" t="s">
        <v>37</v>
      </c>
      <c r="C397" s="3">
        <v>76968</v>
      </c>
      <c r="D397" s="4" t="s">
        <v>42</v>
      </c>
      <c r="E397" s="4" t="s">
        <v>43</v>
      </c>
      <c r="F397" s="2">
        <v>149335</v>
      </c>
      <c r="G397" s="2">
        <v>28867</v>
      </c>
      <c r="H397" s="3" t="s">
        <v>21</v>
      </c>
      <c r="I397" s="3" t="s">
        <v>22</v>
      </c>
    </row>
    <row r="398" spans="1:9" ht="30" x14ac:dyDescent="0.25">
      <c r="A398" s="2">
        <v>976721179</v>
      </c>
      <c r="B398" s="4" t="s">
        <v>1489</v>
      </c>
      <c r="C398" s="3">
        <v>73482</v>
      </c>
      <c r="D398" s="4" t="s">
        <v>1487</v>
      </c>
      <c r="E398" s="4" t="s">
        <v>1488</v>
      </c>
      <c r="F398" s="2">
        <v>3401981</v>
      </c>
      <c r="G398" s="2">
        <v>504360</v>
      </c>
      <c r="H398" s="3" t="s">
        <v>21</v>
      </c>
      <c r="I398" s="3" t="s">
        <v>22</v>
      </c>
    </row>
    <row r="399" spans="1:9" x14ac:dyDescent="0.25">
      <c r="A399" s="2">
        <v>981535928</v>
      </c>
      <c r="B399" s="4" t="s">
        <v>783</v>
      </c>
      <c r="C399" s="3">
        <v>3157</v>
      </c>
      <c r="D399" s="4" t="s">
        <v>781</v>
      </c>
      <c r="E399" s="4" t="s">
        <v>782</v>
      </c>
      <c r="F399" s="2">
        <v>9751836</v>
      </c>
      <c r="G399" s="2">
        <v>1675367</v>
      </c>
      <c r="H399" s="3" t="s">
        <v>784</v>
      </c>
      <c r="I399" s="3" t="s">
        <v>22</v>
      </c>
    </row>
    <row r="400" spans="1:9" x14ac:dyDescent="0.25">
      <c r="A400" s="2">
        <v>981535928</v>
      </c>
      <c r="B400" s="4" t="s">
        <v>783</v>
      </c>
      <c r="C400" s="3">
        <v>3158</v>
      </c>
      <c r="D400" s="4" t="s">
        <v>1465</v>
      </c>
      <c r="E400" s="4" t="s">
        <v>1466</v>
      </c>
      <c r="F400" s="2">
        <v>9751836</v>
      </c>
      <c r="G400" s="2">
        <v>1675367</v>
      </c>
      <c r="H400" s="3" t="s">
        <v>784</v>
      </c>
      <c r="I400" s="3" t="s">
        <v>22</v>
      </c>
    </row>
    <row r="401" spans="1:9" x14ac:dyDescent="0.25">
      <c r="A401" s="2">
        <v>981535928</v>
      </c>
      <c r="B401" s="4" t="s">
        <v>783</v>
      </c>
      <c r="C401" s="3">
        <v>51167</v>
      </c>
      <c r="D401" s="4" t="s">
        <v>1467</v>
      </c>
      <c r="E401" s="4" t="s">
        <v>1468</v>
      </c>
      <c r="F401" s="2">
        <v>3905863</v>
      </c>
      <c r="G401" s="2">
        <v>631189</v>
      </c>
      <c r="H401" s="3" t="s">
        <v>784</v>
      </c>
      <c r="I401" s="3" t="s">
        <v>22</v>
      </c>
    </row>
    <row r="402" spans="1:9" x14ac:dyDescent="0.25">
      <c r="A402" s="2">
        <v>983370713</v>
      </c>
      <c r="B402" s="4" t="s">
        <v>1163</v>
      </c>
      <c r="C402" s="3">
        <v>17607</v>
      </c>
      <c r="D402" s="4" t="s">
        <v>1161</v>
      </c>
      <c r="E402" s="4" t="s">
        <v>1162</v>
      </c>
      <c r="F402" s="2">
        <v>10491845</v>
      </c>
      <c r="G402" s="2">
        <v>1663307</v>
      </c>
      <c r="H402" s="3" t="s">
        <v>784</v>
      </c>
      <c r="I402" s="3" t="s">
        <v>22</v>
      </c>
    </row>
    <row r="403" spans="1:9" ht="30" x14ac:dyDescent="0.25">
      <c r="A403" s="2">
        <v>882820912</v>
      </c>
      <c r="B403" s="4" t="s">
        <v>1414</v>
      </c>
      <c r="C403" s="3">
        <v>52687</v>
      </c>
      <c r="D403" s="4" t="s">
        <v>1412</v>
      </c>
      <c r="E403" s="4" t="s">
        <v>1413</v>
      </c>
      <c r="F403" s="2">
        <v>1167250</v>
      </c>
      <c r="G403" s="2">
        <v>205467</v>
      </c>
      <c r="H403" s="3" t="s">
        <v>1415</v>
      </c>
      <c r="I403" s="3" t="s">
        <v>22</v>
      </c>
    </row>
    <row r="404" spans="1:9" ht="30" x14ac:dyDescent="0.25">
      <c r="A404" s="2">
        <v>882820912</v>
      </c>
      <c r="B404" s="4" t="s">
        <v>1414</v>
      </c>
      <c r="C404" s="3">
        <v>52687</v>
      </c>
      <c r="D404" s="4" t="s">
        <v>1412</v>
      </c>
      <c r="E404" s="4" t="s">
        <v>1413</v>
      </c>
      <c r="F404" s="2">
        <v>1167250</v>
      </c>
      <c r="G404" s="2">
        <v>205467</v>
      </c>
      <c r="H404" s="3" t="s">
        <v>1415</v>
      </c>
      <c r="I404" s="3" t="s">
        <v>22</v>
      </c>
    </row>
    <row r="405" spans="1:9" x14ac:dyDescent="0.25">
      <c r="A405" s="2">
        <v>974814021</v>
      </c>
      <c r="B405" s="4" t="s">
        <v>1443</v>
      </c>
      <c r="C405" s="3">
        <v>61827</v>
      </c>
      <c r="D405" s="4" t="s">
        <v>1441</v>
      </c>
      <c r="E405" s="4" t="s">
        <v>1442</v>
      </c>
      <c r="F405" s="2">
        <v>966000</v>
      </c>
      <c r="G405" s="2">
        <v>122566</v>
      </c>
      <c r="H405" s="3" t="s">
        <v>1415</v>
      </c>
      <c r="I405" s="3" t="s">
        <v>22</v>
      </c>
    </row>
    <row r="406" spans="1:9" ht="30" x14ac:dyDescent="0.25">
      <c r="A406" s="2">
        <v>999166636</v>
      </c>
      <c r="B406" s="4" t="s">
        <v>1420</v>
      </c>
      <c r="C406" s="3">
        <v>77245</v>
      </c>
      <c r="D406" s="4" t="s">
        <v>1418</v>
      </c>
      <c r="E406" s="4" t="s">
        <v>1419</v>
      </c>
      <c r="F406" s="2">
        <v>399529</v>
      </c>
      <c r="G406" s="2">
        <v>73906</v>
      </c>
      <c r="H406" s="3" t="s">
        <v>1141</v>
      </c>
      <c r="I406" s="3" t="s">
        <v>22</v>
      </c>
    </row>
    <row r="407" spans="1:9" ht="30" x14ac:dyDescent="0.25">
      <c r="A407" s="2">
        <v>884064392</v>
      </c>
      <c r="B407" s="4" t="s">
        <v>1430</v>
      </c>
      <c r="C407" s="3">
        <v>66697</v>
      </c>
      <c r="D407" s="4" t="s">
        <v>1428</v>
      </c>
      <c r="E407" s="4" t="s">
        <v>1429</v>
      </c>
      <c r="F407" s="2">
        <v>3196559</v>
      </c>
      <c r="G407" s="2">
        <v>523383</v>
      </c>
      <c r="H407" s="3" t="s">
        <v>1141</v>
      </c>
      <c r="I407" s="3" t="s">
        <v>22</v>
      </c>
    </row>
    <row r="408" spans="1:9" ht="30" x14ac:dyDescent="0.25">
      <c r="A408" s="2">
        <v>983958249</v>
      </c>
      <c r="B408" s="4" t="s">
        <v>1315</v>
      </c>
      <c r="C408" s="3">
        <v>71552</v>
      </c>
      <c r="D408" s="4" t="s">
        <v>1314</v>
      </c>
      <c r="E408" s="4" t="s">
        <v>1232</v>
      </c>
      <c r="F408" s="2">
        <v>3613737</v>
      </c>
      <c r="G408" s="2">
        <v>546630</v>
      </c>
      <c r="H408" s="3" t="s">
        <v>1141</v>
      </c>
      <c r="I408" s="3" t="s">
        <v>22</v>
      </c>
    </row>
    <row r="409" spans="1:9" ht="30" x14ac:dyDescent="0.25">
      <c r="A409" s="2">
        <v>980672085</v>
      </c>
      <c r="B409" s="4" t="s">
        <v>1140</v>
      </c>
      <c r="C409" s="3">
        <v>56859</v>
      </c>
      <c r="D409" s="4" t="s">
        <v>1138</v>
      </c>
      <c r="E409" s="4" t="s">
        <v>1139</v>
      </c>
      <c r="F409" s="2">
        <v>476250</v>
      </c>
      <c r="G409" s="2">
        <v>45325</v>
      </c>
      <c r="H409" s="3" t="s">
        <v>1141</v>
      </c>
      <c r="I409" s="3" t="s">
        <v>22</v>
      </c>
    </row>
    <row r="410" spans="1:9" x14ac:dyDescent="0.25">
      <c r="A410" s="2">
        <v>915547869</v>
      </c>
      <c r="B410" s="4" t="s">
        <v>889</v>
      </c>
      <c r="C410" s="3">
        <v>75833</v>
      </c>
      <c r="D410" s="4" t="s">
        <v>886</v>
      </c>
      <c r="E410" s="4" t="s">
        <v>899</v>
      </c>
      <c r="F410" s="2">
        <v>314813</v>
      </c>
      <c r="G410" s="2">
        <v>41633</v>
      </c>
      <c r="H410" s="3" t="s">
        <v>890</v>
      </c>
      <c r="I410" s="3" t="s">
        <v>22</v>
      </c>
    </row>
    <row r="411" spans="1:9" x14ac:dyDescent="0.25">
      <c r="A411" s="2">
        <v>911830477</v>
      </c>
      <c r="B411" s="4" t="s">
        <v>888</v>
      </c>
      <c r="C411" s="3">
        <v>75833</v>
      </c>
      <c r="D411" s="4" t="s">
        <v>886</v>
      </c>
      <c r="E411" s="4" t="s">
        <v>887</v>
      </c>
      <c r="F411" s="2">
        <v>252078</v>
      </c>
      <c r="G411" s="2">
        <v>20864</v>
      </c>
      <c r="H411" s="3" t="s">
        <v>890</v>
      </c>
      <c r="I411" s="3" t="s">
        <v>22</v>
      </c>
    </row>
    <row r="412" spans="1:9" x14ac:dyDescent="0.25">
      <c r="A412" s="2">
        <v>986124691</v>
      </c>
      <c r="B412" s="4" t="s">
        <v>1456</v>
      </c>
      <c r="C412" s="3">
        <v>54753</v>
      </c>
      <c r="D412" s="4" t="s">
        <v>1455</v>
      </c>
      <c r="E412" s="4" t="s">
        <v>177</v>
      </c>
      <c r="F412" s="2">
        <v>608515</v>
      </c>
      <c r="G412" s="2">
        <v>81199</v>
      </c>
      <c r="H412" s="3" t="s">
        <v>890</v>
      </c>
      <c r="I412" s="3" t="s">
        <v>22</v>
      </c>
    </row>
    <row r="413" spans="1:9" x14ac:dyDescent="0.25">
      <c r="A413" s="2">
        <v>986124691</v>
      </c>
      <c r="B413" s="4" t="s">
        <v>1456</v>
      </c>
      <c r="C413" s="3">
        <v>64450</v>
      </c>
      <c r="D413" s="4" t="s">
        <v>1460</v>
      </c>
      <c r="E413" s="4" t="s">
        <v>177</v>
      </c>
      <c r="F413" s="2">
        <v>452158</v>
      </c>
      <c r="G413" s="2">
        <v>34799</v>
      </c>
      <c r="H413" s="3" t="s">
        <v>890</v>
      </c>
      <c r="I413" s="3" t="s">
        <v>22</v>
      </c>
    </row>
    <row r="414" spans="1:9" x14ac:dyDescent="0.25">
      <c r="A414" s="2">
        <v>993753033</v>
      </c>
      <c r="B414" s="4" t="s">
        <v>199</v>
      </c>
      <c r="C414" s="3">
        <v>60524</v>
      </c>
      <c r="D414" s="4" t="s">
        <v>198</v>
      </c>
      <c r="E414" s="4" t="s">
        <v>103</v>
      </c>
      <c r="F414" s="2">
        <v>762605</v>
      </c>
      <c r="G414" s="2">
        <v>130855</v>
      </c>
      <c r="H414" s="3" t="s">
        <v>200</v>
      </c>
      <c r="I414" s="3" t="s">
        <v>22</v>
      </c>
    </row>
    <row r="415" spans="1:9" x14ac:dyDescent="0.25">
      <c r="A415" s="2">
        <v>875457292</v>
      </c>
      <c r="B415" s="4" t="s">
        <v>1265</v>
      </c>
      <c r="C415" s="3">
        <v>74017</v>
      </c>
      <c r="D415" s="4" t="s">
        <v>1263</v>
      </c>
      <c r="E415" s="4" t="s">
        <v>1264</v>
      </c>
      <c r="F415" s="2">
        <v>1583871</v>
      </c>
      <c r="G415" s="2">
        <v>244467</v>
      </c>
      <c r="H415" s="3" t="s">
        <v>1266</v>
      </c>
      <c r="I415" s="3" t="s">
        <v>22</v>
      </c>
    </row>
    <row r="416" spans="1:9" x14ac:dyDescent="0.25">
      <c r="A416" s="2">
        <v>893737162</v>
      </c>
      <c r="B416" s="4" t="s">
        <v>1539</v>
      </c>
      <c r="C416" s="3">
        <v>38560</v>
      </c>
      <c r="D416" s="4" t="s">
        <v>1537</v>
      </c>
      <c r="E416" s="4" t="s">
        <v>1538</v>
      </c>
      <c r="F416" s="2">
        <v>620540</v>
      </c>
      <c r="G416" s="2">
        <v>58422</v>
      </c>
      <c r="H416" s="3" t="s">
        <v>536</v>
      </c>
      <c r="I416" s="3" t="s">
        <v>22</v>
      </c>
    </row>
    <row r="417" spans="1:9" x14ac:dyDescent="0.25">
      <c r="A417" s="2">
        <v>893737162</v>
      </c>
      <c r="B417" s="4" t="s">
        <v>1539</v>
      </c>
      <c r="C417" s="3">
        <v>60268</v>
      </c>
      <c r="D417" s="4" t="s">
        <v>1586</v>
      </c>
      <c r="E417" s="4" t="s">
        <v>1587</v>
      </c>
      <c r="F417" s="2">
        <v>512430</v>
      </c>
      <c r="G417" s="2">
        <v>58422</v>
      </c>
      <c r="H417" s="3" t="s">
        <v>536</v>
      </c>
      <c r="I417" s="3" t="s">
        <v>22</v>
      </c>
    </row>
    <row r="418" spans="1:9" ht="30" x14ac:dyDescent="0.25">
      <c r="A418" s="2">
        <v>993603015</v>
      </c>
      <c r="B418" s="4" t="s">
        <v>535</v>
      </c>
      <c r="C418" s="3">
        <v>53916</v>
      </c>
      <c r="D418" s="4" t="s">
        <v>533</v>
      </c>
      <c r="E418" s="4" t="s">
        <v>534</v>
      </c>
      <c r="F418" s="2">
        <v>5803913</v>
      </c>
      <c r="G418" s="2">
        <v>607002</v>
      </c>
      <c r="H418" s="3" t="s">
        <v>536</v>
      </c>
      <c r="I418" s="3" t="s">
        <v>22</v>
      </c>
    </row>
    <row r="419" spans="1:9" ht="30" x14ac:dyDescent="0.25">
      <c r="A419" s="2">
        <v>971366494</v>
      </c>
      <c r="B419" s="4" t="s">
        <v>614</v>
      </c>
      <c r="C419" s="3">
        <v>59251</v>
      </c>
      <c r="D419" s="4" t="s">
        <v>613</v>
      </c>
      <c r="E419" s="4" t="s">
        <v>111</v>
      </c>
      <c r="F419" s="2">
        <v>700020</v>
      </c>
      <c r="G419" s="2">
        <v>100618</v>
      </c>
      <c r="H419" s="3" t="s">
        <v>536</v>
      </c>
      <c r="I419" s="3" t="s">
        <v>22</v>
      </c>
    </row>
    <row r="420" spans="1:9" ht="30" x14ac:dyDescent="0.25">
      <c r="A420" s="2">
        <v>992038012</v>
      </c>
      <c r="B420" s="4" t="s">
        <v>1463</v>
      </c>
      <c r="C420" s="3">
        <v>25845</v>
      </c>
      <c r="D420" s="4" t="s">
        <v>1461</v>
      </c>
      <c r="E420" s="4" t="s">
        <v>1462</v>
      </c>
      <c r="F420" s="2">
        <v>2142657</v>
      </c>
      <c r="G420" s="2">
        <v>225825</v>
      </c>
      <c r="H420" s="3" t="s">
        <v>1464</v>
      </c>
      <c r="I420" s="3" t="s">
        <v>22</v>
      </c>
    </row>
    <row r="421" spans="1:9" ht="30" x14ac:dyDescent="0.25">
      <c r="A421" s="2">
        <v>875541072</v>
      </c>
      <c r="B421" s="4" t="s">
        <v>272</v>
      </c>
      <c r="C421" s="3">
        <v>73584</v>
      </c>
      <c r="D421" s="4" t="s">
        <v>270</v>
      </c>
      <c r="E421" s="4" t="s">
        <v>271</v>
      </c>
      <c r="F421" s="2">
        <v>1615255</v>
      </c>
      <c r="G421" s="2">
        <v>303853</v>
      </c>
      <c r="H421" s="3" t="s">
        <v>274</v>
      </c>
      <c r="I421" s="3" t="s">
        <v>22</v>
      </c>
    </row>
    <row r="422" spans="1:9" ht="30" x14ac:dyDescent="0.25">
      <c r="A422" s="2">
        <v>875541072</v>
      </c>
      <c r="B422" s="4" t="s">
        <v>272</v>
      </c>
      <c r="C422" s="3">
        <v>64381</v>
      </c>
      <c r="D422" s="4" t="s">
        <v>739</v>
      </c>
      <c r="E422" s="4" t="s">
        <v>740</v>
      </c>
      <c r="F422" s="2">
        <v>762274</v>
      </c>
      <c r="G422" s="2">
        <v>128715</v>
      </c>
      <c r="H422" s="3" t="s">
        <v>274</v>
      </c>
      <c r="I422" s="3" t="s">
        <v>22</v>
      </c>
    </row>
    <row r="423" spans="1:9" x14ac:dyDescent="0.25">
      <c r="A423" s="2">
        <v>886022492</v>
      </c>
      <c r="B423" s="4" t="s">
        <v>642</v>
      </c>
      <c r="C423" s="3">
        <v>72564</v>
      </c>
      <c r="D423" s="4" t="s">
        <v>640</v>
      </c>
      <c r="E423" s="4" t="s">
        <v>641</v>
      </c>
      <c r="F423" s="2">
        <v>21803886</v>
      </c>
      <c r="G423" s="2">
        <v>4130490</v>
      </c>
      <c r="H423" s="3" t="s">
        <v>643</v>
      </c>
      <c r="I423" s="3" t="s">
        <v>22</v>
      </c>
    </row>
    <row r="424" spans="1:9" x14ac:dyDescent="0.25">
      <c r="A424" s="2">
        <v>975682447</v>
      </c>
      <c r="B424" s="4" t="s">
        <v>773</v>
      </c>
      <c r="C424" s="3">
        <v>14571</v>
      </c>
      <c r="D424" s="4" t="s">
        <v>771</v>
      </c>
      <c r="E424" s="4" t="s">
        <v>772</v>
      </c>
      <c r="F424" s="2">
        <v>1764858</v>
      </c>
      <c r="G424" s="2">
        <v>350792</v>
      </c>
      <c r="H424" s="3" t="s">
        <v>774</v>
      </c>
      <c r="I424" s="3" t="s">
        <v>22</v>
      </c>
    </row>
    <row r="425" spans="1:9" x14ac:dyDescent="0.25">
      <c r="A425" s="2">
        <v>975564878</v>
      </c>
      <c r="B425" s="4" t="s">
        <v>1471</v>
      </c>
      <c r="C425" s="3">
        <v>7102</v>
      </c>
      <c r="D425" s="4" t="s">
        <v>1469</v>
      </c>
      <c r="E425" s="4" t="s">
        <v>1470</v>
      </c>
      <c r="F425" s="2">
        <v>3497892</v>
      </c>
      <c r="G425" s="2">
        <v>618427</v>
      </c>
      <c r="H425" s="3" t="s">
        <v>821</v>
      </c>
      <c r="I425" s="3" t="s">
        <v>22</v>
      </c>
    </row>
    <row r="426" spans="1:9" ht="30" x14ac:dyDescent="0.25">
      <c r="A426" s="2">
        <v>993555266</v>
      </c>
      <c r="B426" s="4" t="s">
        <v>820</v>
      </c>
      <c r="C426" s="3">
        <v>75117</v>
      </c>
      <c r="D426" s="4" t="s">
        <v>819</v>
      </c>
      <c r="E426" s="4" t="s">
        <v>819</v>
      </c>
      <c r="F426" s="2">
        <v>3194310</v>
      </c>
      <c r="G426" s="2">
        <v>443921</v>
      </c>
      <c r="H426" s="3" t="s">
        <v>821</v>
      </c>
      <c r="I426" s="3" t="s">
        <v>22</v>
      </c>
    </row>
    <row r="427" spans="1:9" x14ac:dyDescent="0.25">
      <c r="A427" s="2">
        <v>995669528</v>
      </c>
      <c r="B427" s="4" t="s">
        <v>930</v>
      </c>
      <c r="C427" s="3">
        <v>73540</v>
      </c>
      <c r="D427" s="4" t="s">
        <v>32</v>
      </c>
      <c r="E427" s="4" t="s">
        <v>929</v>
      </c>
      <c r="F427" s="2">
        <v>1899941</v>
      </c>
      <c r="G427" s="2">
        <v>264548</v>
      </c>
      <c r="H427" s="3" t="s">
        <v>821</v>
      </c>
      <c r="I427" s="3" t="s">
        <v>22</v>
      </c>
    </row>
    <row r="428" spans="1:9" x14ac:dyDescent="0.25">
      <c r="A428" s="2">
        <v>993630985</v>
      </c>
      <c r="B428" s="4" t="s">
        <v>731</v>
      </c>
      <c r="C428" s="3">
        <v>1973</v>
      </c>
      <c r="D428" s="4" t="s">
        <v>729</v>
      </c>
      <c r="E428" s="4" t="s">
        <v>730</v>
      </c>
      <c r="F428" s="2">
        <v>807419</v>
      </c>
      <c r="G428" s="2">
        <v>42405</v>
      </c>
      <c r="H428" s="3" t="s">
        <v>127</v>
      </c>
      <c r="I428" s="3" t="s">
        <v>22</v>
      </c>
    </row>
    <row r="429" spans="1:9" ht="30" x14ac:dyDescent="0.25">
      <c r="A429" s="2">
        <v>987746939</v>
      </c>
      <c r="B429" s="4" t="s">
        <v>671</v>
      </c>
      <c r="C429" s="3">
        <v>51478</v>
      </c>
      <c r="D429" s="4" t="s">
        <v>669</v>
      </c>
      <c r="E429" s="4" t="s">
        <v>670</v>
      </c>
      <c r="F429" s="2">
        <v>962758</v>
      </c>
      <c r="G429" s="2">
        <v>89264</v>
      </c>
      <c r="H429" s="3" t="s">
        <v>127</v>
      </c>
      <c r="I429" s="3" t="s">
        <v>22</v>
      </c>
    </row>
    <row r="430" spans="1:9" ht="30" x14ac:dyDescent="0.25">
      <c r="A430" s="2">
        <v>983223028</v>
      </c>
      <c r="B430" s="4" t="s">
        <v>126</v>
      </c>
      <c r="C430" s="3">
        <v>73832</v>
      </c>
      <c r="D430" s="4" t="s">
        <v>124</v>
      </c>
      <c r="E430" s="4" t="s">
        <v>125</v>
      </c>
      <c r="F430" s="2">
        <v>773915</v>
      </c>
      <c r="G430" s="2">
        <v>114523</v>
      </c>
      <c r="H430" s="3" t="s">
        <v>127</v>
      </c>
      <c r="I430" s="3" t="s">
        <v>22</v>
      </c>
    </row>
    <row r="431" spans="1:9" x14ac:dyDescent="0.25">
      <c r="A431" s="2">
        <v>975707474</v>
      </c>
      <c r="B431" s="4" t="s">
        <v>1034</v>
      </c>
      <c r="C431" s="3">
        <v>72276</v>
      </c>
      <c r="D431" s="4" t="s">
        <v>1032</v>
      </c>
      <c r="E431" s="4" t="s">
        <v>1033</v>
      </c>
      <c r="F431" s="2">
        <v>1092120</v>
      </c>
      <c r="G431" s="2">
        <v>188862</v>
      </c>
      <c r="H431" s="3" t="s">
        <v>127</v>
      </c>
      <c r="I431" s="3" t="s">
        <v>22</v>
      </c>
    </row>
    <row r="432" spans="1:9" x14ac:dyDescent="0.25">
      <c r="A432" s="2">
        <v>975707474</v>
      </c>
      <c r="B432" s="4" t="s">
        <v>1034</v>
      </c>
      <c r="C432" s="3">
        <v>72708</v>
      </c>
      <c r="D432" s="4" t="s">
        <v>1219</v>
      </c>
      <c r="E432" s="4" t="s">
        <v>273</v>
      </c>
      <c r="F432" s="2">
        <v>445325</v>
      </c>
      <c r="G432" s="2">
        <v>84306</v>
      </c>
      <c r="H432" s="3" t="s">
        <v>127</v>
      </c>
      <c r="I432" s="3" t="s">
        <v>22</v>
      </c>
    </row>
    <row r="433" spans="1:9" ht="30" x14ac:dyDescent="0.25">
      <c r="A433" s="2">
        <v>971365897</v>
      </c>
      <c r="B433" s="4" t="s">
        <v>1376</v>
      </c>
      <c r="C433" s="3">
        <v>72336</v>
      </c>
      <c r="D433" s="4" t="s">
        <v>1374</v>
      </c>
      <c r="E433" s="4" t="s">
        <v>1375</v>
      </c>
      <c r="F433" s="2">
        <v>648260</v>
      </c>
      <c r="G433" s="2">
        <v>126402</v>
      </c>
      <c r="H433" s="3" t="s">
        <v>127</v>
      </c>
      <c r="I433" s="3" t="s">
        <v>22</v>
      </c>
    </row>
    <row r="434" spans="1:9" x14ac:dyDescent="0.25">
      <c r="A434" s="2">
        <v>971365897</v>
      </c>
      <c r="B434" s="4" t="s">
        <v>1376</v>
      </c>
      <c r="C434" s="3">
        <v>72337</v>
      </c>
      <c r="D434" s="4" t="s">
        <v>1380</v>
      </c>
      <c r="E434" s="4" t="s">
        <v>1381</v>
      </c>
      <c r="F434" s="2">
        <v>611960</v>
      </c>
      <c r="G434" s="2">
        <v>112477</v>
      </c>
      <c r="H434" s="3" t="s">
        <v>127</v>
      </c>
      <c r="I434" s="3" t="s">
        <v>22</v>
      </c>
    </row>
    <row r="435" spans="1:9" x14ac:dyDescent="0.25">
      <c r="A435" s="2">
        <v>971365897</v>
      </c>
      <c r="B435" s="4" t="s">
        <v>1376</v>
      </c>
      <c r="C435" s="3">
        <v>72339</v>
      </c>
      <c r="D435" s="4" t="s">
        <v>1382</v>
      </c>
      <c r="E435" s="4" t="s">
        <v>1383</v>
      </c>
      <c r="F435" s="2">
        <v>603048</v>
      </c>
      <c r="G435" s="2">
        <v>109351</v>
      </c>
      <c r="H435" s="3" t="s">
        <v>127</v>
      </c>
      <c r="I435" s="3" t="s">
        <v>22</v>
      </c>
    </row>
    <row r="436" spans="1:9" x14ac:dyDescent="0.25">
      <c r="A436" s="2">
        <v>971365897</v>
      </c>
      <c r="B436" s="4" t="s">
        <v>1376</v>
      </c>
      <c r="C436" s="3">
        <v>72340</v>
      </c>
      <c r="D436" s="4" t="s">
        <v>1387</v>
      </c>
      <c r="E436" s="4" t="s">
        <v>1388</v>
      </c>
      <c r="F436" s="2">
        <v>665930</v>
      </c>
      <c r="G436" s="2">
        <v>127606</v>
      </c>
      <c r="H436" s="3" t="s">
        <v>127</v>
      </c>
      <c r="I436" s="3" t="s">
        <v>22</v>
      </c>
    </row>
    <row r="437" spans="1:9" x14ac:dyDescent="0.25">
      <c r="A437" s="2">
        <v>971365897</v>
      </c>
      <c r="B437" s="4" t="s">
        <v>1376</v>
      </c>
      <c r="C437" s="3">
        <v>72341</v>
      </c>
      <c r="D437" s="4" t="s">
        <v>1389</v>
      </c>
      <c r="E437" s="4" t="s">
        <v>1390</v>
      </c>
      <c r="F437" s="2">
        <v>1410385</v>
      </c>
      <c r="G437" s="2">
        <v>257357</v>
      </c>
      <c r="H437" s="3" t="s">
        <v>127</v>
      </c>
      <c r="I437" s="3" t="s">
        <v>22</v>
      </c>
    </row>
    <row r="438" spans="1:9" ht="30" x14ac:dyDescent="0.25">
      <c r="A438" s="2">
        <v>988702358</v>
      </c>
      <c r="B438" s="4" t="s">
        <v>100</v>
      </c>
      <c r="C438" s="3">
        <v>27959</v>
      </c>
      <c r="D438" s="4" t="s">
        <v>98</v>
      </c>
      <c r="E438" s="4" t="s">
        <v>99</v>
      </c>
      <c r="F438" s="2">
        <v>1182897</v>
      </c>
      <c r="G438" s="2">
        <v>167448</v>
      </c>
      <c r="H438" s="3" t="s">
        <v>101</v>
      </c>
      <c r="I438" s="3" t="s">
        <v>22</v>
      </c>
    </row>
    <row r="439" spans="1:9" x14ac:dyDescent="0.25">
      <c r="A439" s="2">
        <v>975711293</v>
      </c>
      <c r="B439" s="4" t="s">
        <v>477</v>
      </c>
      <c r="C439" s="3">
        <v>72793</v>
      </c>
      <c r="D439" s="4" t="s">
        <v>475</v>
      </c>
      <c r="E439" s="4" t="s">
        <v>476</v>
      </c>
      <c r="F439" s="2">
        <v>633245</v>
      </c>
      <c r="G439" s="2">
        <v>71373</v>
      </c>
      <c r="H439" s="3" t="s">
        <v>478</v>
      </c>
      <c r="I439" s="3" t="s">
        <v>22</v>
      </c>
    </row>
    <row r="440" spans="1:9" ht="30" x14ac:dyDescent="0.25">
      <c r="A440" s="2">
        <v>975711293</v>
      </c>
      <c r="B440" s="4" t="s">
        <v>477</v>
      </c>
      <c r="C440" s="3">
        <v>72709</v>
      </c>
      <c r="D440" s="4" t="s">
        <v>479</v>
      </c>
      <c r="E440" s="4" t="s">
        <v>480</v>
      </c>
      <c r="F440" s="2">
        <v>448661</v>
      </c>
      <c r="G440" s="2">
        <v>66808</v>
      </c>
      <c r="H440" s="3" t="s">
        <v>478</v>
      </c>
      <c r="I440" s="3" t="s">
        <v>22</v>
      </c>
    </row>
    <row r="441" spans="1:9" x14ac:dyDescent="0.25">
      <c r="A441" s="2">
        <v>975711293</v>
      </c>
      <c r="B441" s="4" t="s">
        <v>477</v>
      </c>
      <c r="C441" s="3">
        <v>44150</v>
      </c>
      <c r="D441" s="4" t="s">
        <v>637</v>
      </c>
      <c r="E441" s="4" t="s">
        <v>638</v>
      </c>
      <c r="F441" s="2">
        <v>1098384</v>
      </c>
      <c r="G441" s="2">
        <v>151056</v>
      </c>
      <c r="H441" s="3" t="s">
        <v>478</v>
      </c>
      <c r="I441" s="3" t="s">
        <v>22</v>
      </c>
    </row>
    <row r="442" spans="1:9" x14ac:dyDescent="0.25">
      <c r="A442" s="2">
        <v>975711293</v>
      </c>
      <c r="B442" s="4" t="s">
        <v>477</v>
      </c>
      <c r="C442" s="3">
        <v>44148</v>
      </c>
      <c r="D442" s="4" t="s">
        <v>637</v>
      </c>
      <c r="E442" s="4" t="s">
        <v>639</v>
      </c>
      <c r="F442" s="2">
        <v>4558500</v>
      </c>
      <c r="G442" s="2">
        <v>533700</v>
      </c>
      <c r="H442" s="3" t="s">
        <v>478</v>
      </c>
      <c r="I442" s="3" t="s">
        <v>22</v>
      </c>
    </row>
    <row r="443" spans="1:9" x14ac:dyDescent="0.25">
      <c r="A443" s="2">
        <v>993626163</v>
      </c>
      <c r="B443" s="4" t="s">
        <v>1113</v>
      </c>
      <c r="C443" s="3">
        <v>60467</v>
      </c>
      <c r="D443" s="4" t="s">
        <v>1112</v>
      </c>
      <c r="E443" s="4" t="s">
        <v>534</v>
      </c>
      <c r="F443" s="2">
        <v>2997468</v>
      </c>
      <c r="G443" s="2">
        <v>465802</v>
      </c>
      <c r="H443" s="3" t="s">
        <v>478</v>
      </c>
      <c r="I443" s="3" t="s">
        <v>22</v>
      </c>
    </row>
    <row r="444" spans="1:9" x14ac:dyDescent="0.25">
      <c r="A444" s="2">
        <v>974383586</v>
      </c>
      <c r="B444" s="4" t="s">
        <v>710</v>
      </c>
      <c r="C444" s="3">
        <v>51180</v>
      </c>
      <c r="D444" s="4" t="s">
        <v>708</v>
      </c>
      <c r="E444" s="4" t="s">
        <v>709</v>
      </c>
      <c r="F444" s="2">
        <v>225285</v>
      </c>
      <c r="G444" s="2">
        <v>37306</v>
      </c>
      <c r="H444" s="3" t="s">
        <v>711</v>
      </c>
      <c r="I444" s="3" t="s">
        <v>22</v>
      </c>
    </row>
    <row r="445" spans="1:9" x14ac:dyDescent="0.25">
      <c r="A445" s="2">
        <v>982433703</v>
      </c>
      <c r="B445" s="4" t="s">
        <v>1128</v>
      </c>
      <c r="C445" s="3">
        <v>50612</v>
      </c>
      <c r="D445" s="4" t="s">
        <v>1126</v>
      </c>
      <c r="E445" s="4" t="s">
        <v>1127</v>
      </c>
      <c r="F445" s="2">
        <v>4802134</v>
      </c>
      <c r="G445" s="2">
        <v>936086</v>
      </c>
      <c r="H445" s="3" t="s">
        <v>711</v>
      </c>
      <c r="I445" s="3" t="s">
        <v>22</v>
      </c>
    </row>
    <row r="446" spans="1:9" x14ac:dyDescent="0.25">
      <c r="A446" s="2">
        <v>990012261</v>
      </c>
      <c r="B446" s="4" t="s">
        <v>753</v>
      </c>
      <c r="C446" s="3">
        <v>72274</v>
      </c>
      <c r="D446" s="4" t="s">
        <v>751</v>
      </c>
      <c r="E446" s="4" t="s">
        <v>752</v>
      </c>
      <c r="F446" s="2">
        <v>751263</v>
      </c>
      <c r="G446" s="2">
        <v>62829</v>
      </c>
      <c r="H446" s="3" t="s">
        <v>711</v>
      </c>
      <c r="I446" s="3" t="s">
        <v>22</v>
      </c>
    </row>
    <row r="447" spans="1:9" ht="30" x14ac:dyDescent="0.25">
      <c r="A447" s="2">
        <v>975432572</v>
      </c>
      <c r="B447" s="4" t="s">
        <v>694</v>
      </c>
      <c r="C447" s="3">
        <v>60175</v>
      </c>
      <c r="D447" s="4" t="s">
        <v>692</v>
      </c>
      <c r="E447" s="4" t="s">
        <v>693</v>
      </c>
      <c r="F447" s="2">
        <v>203675</v>
      </c>
      <c r="G447" s="2">
        <v>19205</v>
      </c>
      <c r="H447" s="3" t="s">
        <v>695</v>
      </c>
      <c r="I447" s="3" t="s">
        <v>22</v>
      </c>
    </row>
    <row r="448" spans="1:9" x14ac:dyDescent="0.25">
      <c r="A448" s="2">
        <v>998835798</v>
      </c>
      <c r="B448" s="4" t="s">
        <v>1030</v>
      </c>
      <c r="C448" s="3">
        <v>74337</v>
      </c>
      <c r="D448" s="4" t="s">
        <v>1029</v>
      </c>
      <c r="E448" s="4" t="s">
        <v>1029</v>
      </c>
      <c r="F448" s="2">
        <v>480378</v>
      </c>
      <c r="G448" s="2">
        <v>60076</v>
      </c>
      <c r="H448" s="3" t="s">
        <v>1031</v>
      </c>
      <c r="I448" s="3" t="s">
        <v>22</v>
      </c>
    </row>
    <row r="449" spans="1:9" ht="30" x14ac:dyDescent="0.25">
      <c r="A449" s="2">
        <v>919481277</v>
      </c>
      <c r="B449" s="4" t="s">
        <v>817</v>
      </c>
      <c r="C449" s="3">
        <v>72366</v>
      </c>
      <c r="D449" s="4" t="s">
        <v>815</v>
      </c>
      <c r="E449" s="4" t="s">
        <v>816</v>
      </c>
      <c r="F449" s="2">
        <v>2074304</v>
      </c>
      <c r="G449" s="2">
        <v>388090</v>
      </c>
      <c r="H449" s="3" t="s">
        <v>818</v>
      </c>
      <c r="I449" s="3" t="s">
        <v>22</v>
      </c>
    </row>
    <row r="450" spans="1:9" ht="45" x14ac:dyDescent="0.25">
      <c r="A450" s="2">
        <v>922173567</v>
      </c>
      <c r="B450" s="4" t="s">
        <v>1373</v>
      </c>
      <c r="C450" s="3">
        <v>27868</v>
      </c>
      <c r="D450" s="4" t="s">
        <v>1371</v>
      </c>
      <c r="E450" s="4" t="s">
        <v>1372</v>
      </c>
      <c r="F450" s="2">
        <v>472245</v>
      </c>
      <c r="G450" s="2">
        <v>55735</v>
      </c>
      <c r="H450" s="3" t="s">
        <v>818</v>
      </c>
      <c r="I450" s="3" t="s">
        <v>22</v>
      </c>
    </row>
    <row r="451" spans="1:9" x14ac:dyDescent="0.25">
      <c r="A451" s="2">
        <v>999638368</v>
      </c>
      <c r="B451" s="4" t="s">
        <v>1257</v>
      </c>
      <c r="C451" s="3">
        <v>73110</v>
      </c>
      <c r="D451" s="4" t="s">
        <v>1255</v>
      </c>
      <c r="E451" s="4" t="s">
        <v>1256</v>
      </c>
      <c r="F451" s="2">
        <v>645985</v>
      </c>
      <c r="G451" s="2">
        <v>85446</v>
      </c>
      <c r="H451" s="3" t="s">
        <v>510</v>
      </c>
      <c r="I451" s="3" t="s">
        <v>22</v>
      </c>
    </row>
    <row r="452" spans="1:9" x14ac:dyDescent="0.25">
      <c r="A452" s="2">
        <v>992011963</v>
      </c>
      <c r="B452" s="4" t="s">
        <v>509</v>
      </c>
      <c r="C452" s="3">
        <v>34268</v>
      </c>
      <c r="D452" s="4" t="s">
        <v>507</v>
      </c>
      <c r="E452" s="4" t="s">
        <v>508</v>
      </c>
      <c r="F452" s="2">
        <v>2672814</v>
      </c>
      <c r="G452" s="2">
        <v>281826</v>
      </c>
      <c r="H452" s="3" t="s">
        <v>510</v>
      </c>
      <c r="I452" s="3" t="s">
        <v>22</v>
      </c>
    </row>
    <row r="453" spans="1:9" x14ac:dyDescent="0.25">
      <c r="A453" s="2">
        <v>983806899</v>
      </c>
      <c r="B453" s="4" t="s">
        <v>841</v>
      </c>
      <c r="C453" s="3">
        <v>59887</v>
      </c>
      <c r="D453" s="4" t="s">
        <v>839</v>
      </c>
      <c r="E453" s="4" t="s">
        <v>840</v>
      </c>
      <c r="F453" s="2">
        <v>5150818</v>
      </c>
      <c r="G453" s="2">
        <v>937205</v>
      </c>
      <c r="H453" s="3" t="s">
        <v>510</v>
      </c>
      <c r="I453" s="3" t="s">
        <v>22</v>
      </c>
    </row>
    <row r="454" spans="1:9" x14ac:dyDescent="0.25">
      <c r="A454" s="2">
        <v>989842633</v>
      </c>
      <c r="B454" s="4" t="s">
        <v>1210</v>
      </c>
      <c r="C454" s="3">
        <v>51276</v>
      </c>
      <c r="D454" s="4" t="s">
        <v>1208</v>
      </c>
      <c r="E454" s="4" t="s">
        <v>1209</v>
      </c>
      <c r="F454" s="2">
        <v>741726</v>
      </c>
      <c r="G454" s="2">
        <v>76903</v>
      </c>
      <c r="H454" s="3" t="s">
        <v>754</v>
      </c>
      <c r="I454" s="3" t="s">
        <v>22</v>
      </c>
    </row>
    <row r="455" spans="1:9" x14ac:dyDescent="0.25">
      <c r="A455" s="2"/>
      <c r="B455" s="4"/>
      <c r="C455" s="3"/>
      <c r="D455" s="4"/>
      <c r="E455" s="4"/>
      <c r="F455" s="6">
        <f>SUBTOTAL(9,F386:F454)</f>
        <v>187592970</v>
      </c>
      <c r="G455" s="6">
        <f>SUBTOTAL(9,G386:G454)</f>
        <v>31668995</v>
      </c>
      <c r="H455" s="5"/>
      <c r="I455" s="5" t="s">
        <v>1630</v>
      </c>
    </row>
    <row r="456" spans="1:9" x14ac:dyDescent="0.25">
      <c r="A456" s="2">
        <v>975820645</v>
      </c>
      <c r="B456" s="4" t="s">
        <v>1508</v>
      </c>
      <c r="C456" s="3">
        <v>23096</v>
      </c>
      <c r="D456" s="4" t="s">
        <v>1506</v>
      </c>
      <c r="E456" s="4" t="s">
        <v>1507</v>
      </c>
      <c r="F456" s="2">
        <v>1505410</v>
      </c>
      <c r="G456" s="2">
        <v>286745</v>
      </c>
      <c r="H456" s="3" t="s">
        <v>136</v>
      </c>
      <c r="I456" s="3" t="s">
        <v>50</v>
      </c>
    </row>
    <row r="457" spans="1:9" x14ac:dyDescent="0.25">
      <c r="A457" s="2">
        <v>993879797</v>
      </c>
      <c r="B457" s="4" t="s">
        <v>1197</v>
      </c>
      <c r="C457" s="3">
        <v>72117</v>
      </c>
      <c r="D457" s="4" t="s">
        <v>1195</v>
      </c>
      <c r="E457" s="4" t="s">
        <v>1196</v>
      </c>
      <c r="F457" s="2">
        <v>1456242</v>
      </c>
      <c r="G457" s="2">
        <v>279295</v>
      </c>
      <c r="H457" s="3" t="s">
        <v>136</v>
      </c>
      <c r="I457" s="3" t="s">
        <v>50</v>
      </c>
    </row>
    <row r="458" spans="1:9" x14ac:dyDescent="0.25">
      <c r="A458" s="2">
        <v>979674791</v>
      </c>
      <c r="B458" s="4" t="s">
        <v>1386</v>
      </c>
      <c r="C458" s="3">
        <v>73580</v>
      </c>
      <c r="D458" s="4" t="s">
        <v>1384</v>
      </c>
      <c r="E458" s="4" t="s">
        <v>1385</v>
      </c>
      <c r="F458" s="2">
        <v>3204131</v>
      </c>
      <c r="G458" s="2">
        <v>604738</v>
      </c>
      <c r="H458" s="3" t="s">
        <v>136</v>
      </c>
      <c r="I458" s="3" t="s">
        <v>50</v>
      </c>
    </row>
    <row r="459" spans="1:9" x14ac:dyDescent="0.25">
      <c r="A459" s="2">
        <v>979674791</v>
      </c>
      <c r="B459" s="4" t="s">
        <v>1386</v>
      </c>
      <c r="C459" s="3">
        <v>4623</v>
      </c>
      <c r="D459" s="4" t="s">
        <v>1518</v>
      </c>
      <c r="E459" s="4" t="s">
        <v>1518</v>
      </c>
      <c r="F459" s="2">
        <v>3551323</v>
      </c>
      <c r="G459" s="2">
        <v>662751</v>
      </c>
      <c r="H459" s="3" t="s">
        <v>136</v>
      </c>
      <c r="I459" s="3" t="s">
        <v>50</v>
      </c>
    </row>
    <row r="460" spans="1:9" x14ac:dyDescent="0.25">
      <c r="A460" s="2">
        <v>979674791</v>
      </c>
      <c r="B460" s="4" t="s">
        <v>1386</v>
      </c>
      <c r="C460" s="3">
        <v>64945</v>
      </c>
      <c r="D460" s="4" t="s">
        <v>1527</v>
      </c>
      <c r="E460" s="4" t="s">
        <v>1527</v>
      </c>
      <c r="F460" s="2">
        <v>11911398</v>
      </c>
      <c r="G460" s="2">
        <v>2272775</v>
      </c>
      <c r="H460" s="3" t="s">
        <v>136</v>
      </c>
      <c r="I460" s="3" t="s">
        <v>50</v>
      </c>
    </row>
    <row r="461" spans="1:9" x14ac:dyDescent="0.25">
      <c r="A461" s="2">
        <v>979674791</v>
      </c>
      <c r="B461" s="4" t="s">
        <v>1386</v>
      </c>
      <c r="C461" s="3">
        <v>75066</v>
      </c>
      <c r="D461" s="4" t="s">
        <v>1528</v>
      </c>
      <c r="E461" s="4" t="s">
        <v>1529</v>
      </c>
      <c r="F461" s="2">
        <v>3898954</v>
      </c>
      <c r="G461" s="2">
        <v>742728</v>
      </c>
      <c r="H461" s="3" t="s">
        <v>136</v>
      </c>
      <c r="I461" s="3" t="s">
        <v>50</v>
      </c>
    </row>
    <row r="462" spans="1:9" x14ac:dyDescent="0.25">
      <c r="A462" s="2">
        <v>979674791</v>
      </c>
      <c r="B462" s="4" t="s">
        <v>1386</v>
      </c>
      <c r="C462" s="3">
        <v>75986</v>
      </c>
      <c r="D462" s="4" t="s">
        <v>1533</v>
      </c>
      <c r="E462" s="4" t="s">
        <v>1534</v>
      </c>
      <c r="F462" s="2">
        <v>542827</v>
      </c>
      <c r="G462" s="2">
        <v>80391</v>
      </c>
      <c r="H462" s="3" t="s">
        <v>136</v>
      </c>
      <c r="I462" s="3" t="s">
        <v>50</v>
      </c>
    </row>
    <row r="463" spans="1:9" x14ac:dyDescent="0.25">
      <c r="A463" s="2">
        <v>979674791</v>
      </c>
      <c r="B463" s="4" t="s">
        <v>1386</v>
      </c>
      <c r="C463" s="3">
        <v>74073</v>
      </c>
      <c r="D463" s="4" t="s">
        <v>1535</v>
      </c>
      <c r="E463" s="4" t="s">
        <v>1535</v>
      </c>
      <c r="F463" s="2">
        <v>403121</v>
      </c>
      <c r="G463" s="2">
        <v>77036</v>
      </c>
      <c r="H463" s="3" t="s">
        <v>136</v>
      </c>
      <c r="I463" s="3" t="s">
        <v>50</v>
      </c>
    </row>
    <row r="464" spans="1:9" x14ac:dyDescent="0.25">
      <c r="A464" s="2">
        <v>979674791</v>
      </c>
      <c r="B464" s="4" t="s">
        <v>1386</v>
      </c>
      <c r="C464" s="3">
        <v>74071</v>
      </c>
      <c r="D464" s="4" t="s">
        <v>1536</v>
      </c>
      <c r="E464" s="4" t="s">
        <v>1536</v>
      </c>
      <c r="F464" s="2">
        <v>4429413</v>
      </c>
      <c r="G464" s="2">
        <v>824771</v>
      </c>
      <c r="H464" s="3" t="s">
        <v>136</v>
      </c>
      <c r="I464" s="3" t="s">
        <v>50</v>
      </c>
    </row>
    <row r="465" spans="1:9" x14ac:dyDescent="0.25">
      <c r="A465" s="2">
        <v>979674791</v>
      </c>
      <c r="B465" s="4" t="s">
        <v>1386</v>
      </c>
      <c r="C465" s="3">
        <v>74073</v>
      </c>
      <c r="D465" s="4" t="s">
        <v>1535</v>
      </c>
      <c r="E465" s="4" t="s">
        <v>1535</v>
      </c>
      <c r="F465" s="2">
        <v>403121</v>
      </c>
      <c r="G465" s="2">
        <v>77036</v>
      </c>
      <c r="H465" s="3" t="s">
        <v>136</v>
      </c>
      <c r="I465" s="3" t="s">
        <v>50</v>
      </c>
    </row>
    <row r="466" spans="1:9" x14ac:dyDescent="0.25">
      <c r="A466" s="2">
        <v>982342813</v>
      </c>
      <c r="B466" s="4" t="s">
        <v>787</v>
      </c>
      <c r="C466" s="3">
        <v>13877</v>
      </c>
      <c r="D466" s="4" t="s">
        <v>785</v>
      </c>
      <c r="E466" s="4" t="s">
        <v>786</v>
      </c>
      <c r="F466" s="2">
        <v>6344160</v>
      </c>
      <c r="G466" s="2">
        <v>1152690</v>
      </c>
      <c r="H466" s="3" t="s">
        <v>136</v>
      </c>
      <c r="I466" s="3" t="s">
        <v>50</v>
      </c>
    </row>
    <row r="467" spans="1:9" ht="30" x14ac:dyDescent="0.25">
      <c r="A467" s="2">
        <v>971314249</v>
      </c>
      <c r="B467" s="4" t="s">
        <v>135</v>
      </c>
      <c r="C467" s="3">
        <v>40070</v>
      </c>
      <c r="D467" s="4" t="s">
        <v>133</v>
      </c>
      <c r="E467" s="4" t="s">
        <v>134</v>
      </c>
      <c r="F467" s="2">
        <v>17805031</v>
      </c>
      <c r="G467" s="2">
        <v>3480160</v>
      </c>
      <c r="H467" s="3" t="s">
        <v>136</v>
      </c>
      <c r="I467" s="3" t="s">
        <v>50</v>
      </c>
    </row>
    <row r="468" spans="1:9" x14ac:dyDescent="0.25">
      <c r="A468" s="2">
        <v>817989322</v>
      </c>
      <c r="B468" s="4" t="s">
        <v>1459</v>
      </c>
      <c r="C468" s="3">
        <v>74139</v>
      </c>
      <c r="D468" s="4" t="s">
        <v>1457</v>
      </c>
      <c r="E468" s="4" t="s">
        <v>1458</v>
      </c>
      <c r="F468" s="2">
        <v>410525</v>
      </c>
      <c r="G468" s="2">
        <v>75337</v>
      </c>
      <c r="H468" s="3" t="s">
        <v>136</v>
      </c>
      <c r="I468" s="3" t="s">
        <v>50</v>
      </c>
    </row>
    <row r="469" spans="1:9" ht="30" x14ac:dyDescent="0.25">
      <c r="A469" s="2">
        <v>971264632</v>
      </c>
      <c r="B469" s="4" t="s">
        <v>969</v>
      </c>
      <c r="C469" s="3">
        <v>23282</v>
      </c>
      <c r="D469" s="4" t="s">
        <v>967</v>
      </c>
      <c r="E469" s="4" t="s">
        <v>968</v>
      </c>
      <c r="F469" s="2">
        <v>6048501</v>
      </c>
      <c r="G469" s="2">
        <v>1049903</v>
      </c>
      <c r="H469" s="3" t="s">
        <v>369</v>
      </c>
      <c r="I469" s="3" t="s">
        <v>50</v>
      </c>
    </row>
    <row r="470" spans="1:9" x14ac:dyDescent="0.25">
      <c r="A470" s="2">
        <v>976124766</v>
      </c>
      <c r="B470" s="4" t="s">
        <v>458</v>
      </c>
      <c r="C470" s="3">
        <v>72956</v>
      </c>
      <c r="D470" s="4" t="s">
        <v>456</v>
      </c>
      <c r="E470" s="4" t="s">
        <v>457</v>
      </c>
      <c r="F470" s="2">
        <v>7132519</v>
      </c>
      <c r="G470" s="2">
        <v>1381026</v>
      </c>
      <c r="H470" s="3" t="s">
        <v>369</v>
      </c>
      <c r="I470" s="3" t="s">
        <v>50</v>
      </c>
    </row>
    <row r="471" spans="1:9" ht="30" x14ac:dyDescent="0.25">
      <c r="A471" s="2">
        <v>976124766</v>
      </c>
      <c r="B471" s="4" t="s">
        <v>458</v>
      </c>
      <c r="C471" s="3">
        <v>72957</v>
      </c>
      <c r="D471" s="4" t="s">
        <v>665</v>
      </c>
      <c r="E471" s="4" t="s">
        <v>666</v>
      </c>
      <c r="F471" s="2">
        <v>5944845</v>
      </c>
      <c r="G471" s="2">
        <v>1157291</v>
      </c>
      <c r="H471" s="3" t="s">
        <v>369</v>
      </c>
      <c r="I471" s="3" t="s">
        <v>50</v>
      </c>
    </row>
    <row r="472" spans="1:9" ht="30" x14ac:dyDescent="0.25">
      <c r="A472" s="2">
        <v>884820812</v>
      </c>
      <c r="B472" s="4" t="s">
        <v>368</v>
      </c>
      <c r="C472" s="3">
        <v>34804</v>
      </c>
      <c r="D472" s="4" t="s">
        <v>366</v>
      </c>
      <c r="E472" s="4" t="s">
        <v>367</v>
      </c>
      <c r="F472" s="2">
        <v>352209</v>
      </c>
      <c r="G472" s="2">
        <v>51649</v>
      </c>
      <c r="H472" s="3" t="s">
        <v>369</v>
      </c>
      <c r="I472" s="3" t="s">
        <v>50</v>
      </c>
    </row>
    <row r="473" spans="1:9" x14ac:dyDescent="0.25">
      <c r="A473" s="2">
        <v>961320542</v>
      </c>
      <c r="B473" s="4" t="s">
        <v>1251</v>
      </c>
      <c r="C473" s="3">
        <v>23449</v>
      </c>
      <c r="D473" s="4" t="s">
        <v>1249</v>
      </c>
      <c r="E473" s="4" t="s">
        <v>1250</v>
      </c>
      <c r="F473" s="2">
        <v>13320720</v>
      </c>
      <c r="G473" s="2">
        <v>2664145</v>
      </c>
      <c r="H473" s="3" t="s">
        <v>402</v>
      </c>
      <c r="I473" s="3" t="s">
        <v>50</v>
      </c>
    </row>
    <row r="474" spans="1:9" x14ac:dyDescent="0.25">
      <c r="A474" s="2">
        <v>984061501</v>
      </c>
      <c r="B474" s="4" t="s">
        <v>957</v>
      </c>
      <c r="C474" s="3">
        <v>75735</v>
      </c>
      <c r="D474" s="4" t="s">
        <v>955</v>
      </c>
      <c r="E474" s="4" t="s">
        <v>956</v>
      </c>
      <c r="F474" s="2">
        <v>972664</v>
      </c>
      <c r="G474" s="2">
        <v>156533</v>
      </c>
      <c r="H474" s="3" t="s">
        <v>402</v>
      </c>
      <c r="I474" s="3" t="s">
        <v>50</v>
      </c>
    </row>
    <row r="475" spans="1:9" x14ac:dyDescent="0.25">
      <c r="A475" s="2">
        <v>975412857</v>
      </c>
      <c r="B475" s="4" t="s">
        <v>401</v>
      </c>
      <c r="C475" s="3">
        <v>8383</v>
      </c>
      <c r="D475" s="4" t="s">
        <v>399</v>
      </c>
      <c r="E475" s="4" t="s">
        <v>400</v>
      </c>
      <c r="F475" s="2">
        <v>850957</v>
      </c>
      <c r="G475" s="2">
        <v>160272</v>
      </c>
      <c r="H475" s="3" t="s">
        <v>402</v>
      </c>
      <c r="I475" s="3" t="s">
        <v>50</v>
      </c>
    </row>
    <row r="476" spans="1:9" ht="30" x14ac:dyDescent="0.25">
      <c r="A476" s="2">
        <v>988088056</v>
      </c>
      <c r="B476" s="4" t="s">
        <v>1281</v>
      </c>
      <c r="C476" s="3">
        <v>29137</v>
      </c>
      <c r="D476" s="4" t="s">
        <v>1279</v>
      </c>
      <c r="E476" s="4" t="s">
        <v>1280</v>
      </c>
      <c r="F476" s="2">
        <v>2506079</v>
      </c>
      <c r="G476" s="2">
        <v>470266</v>
      </c>
      <c r="H476" s="3" t="s">
        <v>402</v>
      </c>
      <c r="I476" s="3" t="s">
        <v>50</v>
      </c>
    </row>
    <row r="477" spans="1:9" ht="30" x14ac:dyDescent="0.25">
      <c r="A477" s="2">
        <v>993859486</v>
      </c>
      <c r="B477" s="4" t="s">
        <v>874</v>
      </c>
      <c r="C477" s="3">
        <v>49486</v>
      </c>
      <c r="D477" s="4" t="s">
        <v>872</v>
      </c>
      <c r="E477" s="4" t="s">
        <v>873</v>
      </c>
      <c r="F477" s="2">
        <v>130250</v>
      </c>
      <c r="G477" s="2">
        <v>23850</v>
      </c>
      <c r="H477" s="3" t="s">
        <v>402</v>
      </c>
      <c r="I477" s="3" t="s">
        <v>50</v>
      </c>
    </row>
    <row r="478" spans="1:9" ht="30" x14ac:dyDescent="0.25">
      <c r="A478" s="2">
        <v>982088631</v>
      </c>
      <c r="B478" s="4" t="s">
        <v>1116</v>
      </c>
      <c r="C478" s="3">
        <v>1098</v>
      </c>
      <c r="D478" s="4" t="s">
        <v>1114</v>
      </c>
      <c r="E478" s="4" t="s">
        <v>1115</v>
      </c>
      <c r="F478" s="2">
        <v>33790921</v>
      </c>
      <c r="G478" s="2">
        <v>6744034</v>
      </c>
      <c r="H478" s="3" t="s">
        <v>402</v>
      </c>
      <c r="I478" s="3" t="s">
        <v>50</v>
      </c>
    </row>
    <row r="479" spans="1:9" ht="30" x14ac:dyDescent="0.25">
      <c r="A479" s="2">
        <v>982111439</v>
      </c>
      <c r="B479" s="4" t="s">
        <v>1437</v>
      </c>
      <c r="C479" s="3">
        <v>51958</v>
      </c>
      <c r="D479" s="4" t="s">
        <v>1435</v>
      </c>
      <c r="E479" s="4" t="s">
        <v>1436</v>
      </c>
      <c r="F479" s="2">
        <v>2748858</v>
      </c>
      <c r="G479" s="2">
        <v>529670</v>
      </c>
      <c r="H479" s="3" t="s">
        <v>402</v>
      </c>
      <c r="I479" s="3" t="s">
        <v>50</v>
      </c>
    </row>
    <row r="480" spans="1:9" x14ac:dyDescent="0.25">
      <c r="A480" s="2">
        <v>981980018</v>
      </c>
      <c r="B480" s="4" t="s">
        <v>727</v>
      </c>
      <c r="C480" s="3">
        <v>75746</v>
      </c>
      <c r="D480" s="4" t="s">
        <v>725</v>
      </c>
      <c r="E480" s="4" t="s">
        <v>726</v>
      </c>
      <c r="F480" s="2">
        <v>113468</v>
      </c>
      <c r="G480" s="2">
        <v>20278</v>
      </c>
      <c r="H480" s="3" t="s">
        <v>728</v>
      </c>
      <c r="I480" s="3" t="s">
        <v>50</v>
      </c>
    </row>
    <row r="481" spans="1:9" x14ac:dyDescent="0.25">
      <c r="A481" s="2">
        <v>971307277</v>
      </c>
      <c r="B481" s="4" t="s">
        <v>1350</v>
      </c>
      <c r="C481" s="3">
        <v>73543</v>
      </c>
      <c r="D481" s="4" t="s">
        <v>1348</v>
      </c>
      <c r="E481" s="4" t="s">
        <v>1349</v>
      </c>
      <c r="F481" s="2">
        <v>194365</v>
      </c>
      <c r="G481" s="2">
        <v>37433</v>
      </c>
      <c r="H481" s="3" t="s">
        <v>728</v>
      </c>
      <c r="I481" s="3" t="s">
        <v>50</v>
      </c>
    </row>
    <row r="482" spans="1:9" x14ac:dyDescent="0.25">
      <c r="A482" s="2">
        <v>983800971</v>
      </c>
      <c r="B482" s="4" t="s">
        <v>1599</v>
      </c>
      <c r="C482" s="3">
        <v>17158</v>
      </c>
      <c r="D482" s="4" t="s">
        <v>1597</v>
      </c>
      <c r="E482" s="4" t="s">
        <v>1598</v>
      </c>
      <c r="F482" s="2">
        <v>3198491</v>
      </c>
      <c r="G482" s="2">
        <v>526812</v>
      </c>
      <c r="H482" s="3" t="s">
        <v>807</v>
      </c>
      <c r="I482" s="3" t="s">
        <v>50</v>
      </c>
    </row>
    <row r="483" spans="1:9" x14ac:dyDescent="0.25">
      <c r="A483" s="2">
        <v>971270586</v>
      </c>
      <c r="B483" s="4" t="s">
        <v>1236</v>
      </c>
      <c r="C483" s="3">
        <v>41926</v>
      </c>
      <c r="D483" s="4" t="s">
        <v>1234</v>
      </c>
      <c r="E483" s="4" t="s">
        <v>1235</v>
      </c>
      <c r="F483" s="2">
        <v>2591023</v>
      </c>
      <c r="G483" s="2">
        <v>484805</v>
      </c>
      <c r="H483" s="3" t="s">
        <v>807</v>
      </c>
      <c r="I483" s="3" t="s">
        <v>50</v>
      </c>
    </row>
    <row r="484" spans="1:9" x14ac:dyDescent="0.25">
      <c r="A484" s="2">
        <v>982144752</v>
      </c>
      <c r="B484" s="4" t="s">
        <v>806</v>
      </c>
      <c r="C484" s="3">
        <v>75977</v>
      </c>
      <c r="D484" s="4" t="s">
        <v>804</v>
      </c>
      <c r="E484" s="4" t="s">
        <v>805</v>
      </c>
      <c r="F484" s="2">
        <v>733642</v>
      </c>
      <c r="G484" s="2">
        <v>130889</v>
      </c>
      <c r="H484" s="3" t="s">
        <v>807</v>
      </c>
      <c r="I484" s="3" t="s">
        <v>50</v>
      </c>
    </row>
    <row r="485" spans="1:9" ht="30" x14ac:dyDescent="0.25">
      <c r="A485" s="2">
        <v>983197116</v>
      </c>
      <c r="B485" s="4" t="s">
        <v>1501</v>
      </c>
      <c r="C485" s="3">
        <v>72101</v>
      </c>
      <c r="D485" s="4" t="s">
        <v>1499</v>
      </c>
      <c r="E485" s="4" t="s">
        <v>1500</v>
      </c>
      <c r="F485" s="2">
        <v>1149946</v>
      </c>
      <c r="G485" s="2">
        <v>210670</v>
      </c>
      <c r="H485" s="3" t="s">
        <v>807</v>
      </c>
      <c r="I485" s="3" t="s">
        <v>50</v>
      </c>
    </row>
    <row r="486" spans="1:9" ht="30" x14ac:dyDescent="0.25">
      <c r="A486" s="2">
        <v>983197116</v>
      </c>
      <c r="B486" s="4" t="s">
        <v>1501</v>
      </c>
      <c r="C486" s="3">
        <v>72101</v>
      </c>
      <c r="D486" s="4" t="s">
        <v>1499</v>
      </c>
      <c r="E486" s="4" t="s">
        <v>1500</v>
      </c>
      <c r="F486" s="2">
        <v>1149946</v>
      </c>
      <c r="G486" s="2">
        <v>210670</v>
      </c>
      <c r="H486" s="3" t="s">
        <v>807</v>
      </c>
      <c r="I486" s="3" t="s">
        <v>50</v>
      </c>
    </row>
    <row r="487" spans="1:9" x14ac:dyDescent="0.25">
      <c r="A487" s="2">
        <v>993897213</v>
      </c>
      <c r="B487" s="4" t="s">
        <v>116</v>
      </c>
      <c r="C487" s="3">
        <v>30429</v>
      </c>
      <c r="D487" s="4" t="s">
        <v>114</v>
      </c>
      <c r="E487" s="4" t="s">
        <v>115</v>
      </c>
      <c r="F487" s="2">
        <v>3026230</v>
      </c>
      <c r="G487" s="2">
        <v>426646</v>
      </c>
      <c r="H487" s="3" t="s">
        <v>117</v>
      </c>
      <c r="I487" s="3" t="s">
        <v>50</v>
      </c>
    </row>
    <row r="488" spans="1:9" ht="30" x14ac:dyDescent="0.25">
      <c r="A488" s="2">
        <v>970943463</v>
      </c>
      <c r="B488" s="4" t="s">
        <v>1095</v>
      </c>
      <c r="C488" s="3">
        <v>60578</v>
      </c>
      <c r="D488" s="4" t="s">
        <v>1093</v>
      </c>
      <c r="E488" s="4" t="s">
        <v>1094</v>
      </c>
      <c r="F488" s="2">
        <v>3950455</v>
      </c>
      <c r="G488" s="2">
        <v>629691</v>
      </c>
      <c r="H488" s="3" t="s">
        <v>353</v>
      </c>
      <c r="I488" s="3" t="s">
        <v>50</v>
      </c>
    </row>
    <row r="489" spans="1:9" x14ac:dyDescent="0.25">
      <c r="A489" s="2">
        <v>970943463</v>
      </c>
      <c r="B489" s="4" t="s">
        <v>1095</v>
      </c>
      <c r="C489" s="3">
        <v>74038</v>
      </c>
      <c r="D489" s="4" t="s">
        <v>1096</v>
      </c>
      <c r="E489" s="4" t="s">
        <v>1097</v>
      </c>
      <c r="F489" s="2">
        <v>1278176</v>
      </c>
      <c r="G489" s="2">
        <v>100935</v>
      </c>
      <c r="H489" s="3" t="s">
        <v>353</v>
      </c>
      <c r="I489" s="3" t="s">
        <v>50</v>
      </c>
    </row>
    <row r="490" spans="1:9" x14ac:dyDescent="0.25">
      <c r="A490" s="2">
        <v>970943463</v>
      </c>
      <c r="B490" s="4" t="s">
        <v>1095</v>
      </c>
      <c r="C490" s="3">
        <v>34868</v>
      </c>
      <c r="D490" s="4" t="s">
        <v>1102</v>
      </c>
      <c r="E490" s="4" t="s">
        <v>1103</v>
      </c>
      <c r="F490" s="2">
        <v>2898805</v>
      </c>
      <c r="G490" s="2">
        <v>579761</v>
      </c>
      <c r="H490" s="3" t="s">
        <v>353</v>
      </c>
      <c r="I490" s="3" t="s">
        <v>50</v>
      </c>
    </row>
    <row r="491" spans="1:9" ht="30" x14ac:dyDescent="0.25">
      <c r="A491" s="2">
        <v>971253584</v>
      </c>
      <c r="B491" s="4" t="s">
        <v>352</v>
      </c>
      <c r="C491" s="3">
        <v>60244</v>
      </c>
      <c r="D491" s="4" t="s">
        <v>350</v>
      </c>
      <c r="E491" s="4" t="s">
        <v>351</v>
      </c>
      <c r="F491" s="2">
        <v>6366470</v>
      </c>
      <c r="G491" s="2">
        <v>1273045</v>
      </c>
      <c r="H491" s="3" t="s">
        <v>353</v>
      </c>
      <c r="I491" s="3" t="s">
        <v>50</v>
      </c>
    </row>
    <row r="492" spans="1:9" x14ac:dyDescent="0.25">
      <c r="A492" s="2">
        <v>916747837</v>
      </c>
      <c r="B492" s="4" t="s">
        <v>532</v>
      </c>
      <c r="C492" s="3">
        <v>78178</v>
      </c>
      <c r="D492" s="4" t="s">
        <v>530</v>
      </c>
      <c r="E492" s="4" t="s">
        <v>531</v>
      </c>
      <c r="F492" s="2">
        <v>230920</v>
      </c>
      <c r="G492" s="2">
        <v>43648</v>
      </c>
      <c r="H492" s="3" t="s">
        <v>353</v>
      </c>
      <c r="I492" s="3" t="s">
        <v>50</v>
      </c>
    </row>
    <row r="493" spans="1:9" ht="30" x14ac:dyDescent="0.25">
      <c r="A493" s="2">
        <v>950641258</v>
      </c>
      <c r="B493" s="4" t="s">
        <v>1027</v>
      </c>
      <c r="C493" s="3">
        <v>15116</v>
      </c>
      <c r="D493" s="4" t="s">
        <v>1025</v>
      </c>
      <c r="E493" s="4" t="s">
        <v>1026</v>
      </c>
      <c r="F493" s="2">
        <v>368625</v>
      </c>
      <c r="G493" s="2">
        <v>69725</v>
      </c>
      <c r="H493" s="3" t="s">
        <v>1028</v>
      </c>
      <c r="I493" s="3" t="s">
        <v>50</v>
      </c>
    </row>
    <row r="494" spans="1:9" ht="30" x14ac:dyDescent="0.25">
      <c r="A494" s="2">
        <v>950641258</v>
      </c>
      <c r="B494" s="4" t="s">
        <v>1027</v>
      </c>
      <c r="C494" s="3">
        <v>76121</v>
      </c>
      <c r="D494" s="4" t="s">
        <v>1104</v>
      </c>
      <c r="E494" s="4" t="s">
        <v>1105</v>
      </c>
      <c r="F494" s="2">
        <v>429875</v>
      </c>
      <c r="G494" s="2">
        <v>81975</v>
      </c>
      <c r="H494" s="3" t="s">
        <v>1028</v>
      </c>
      <c r="I494" s="3" t="s">
        <v>50</v>
      </c>
    </row>
    <row r="495" spans="1:9" x14ac:dyDescent="0.25">
      <c r="A495" s="2">
        <v>984076673</v>
      </c>
      <c r="B495" s="4" t="s">
        <v>1483</v>
      </c>
      <c r="C495" s="3">
        <v>11813</v>
      </c>
      <c r="D495" s="4" t="s">
        <v>1481</v>
      </c>
      <c r="E495" s="4" t="s">
        <v>1482</v>
      </c>
      <c r="F495" s="2">
        <v>223245</v>
      </c>
      <c r="G495" s="2">
        <v>27625</v>
      </c>
      <c r="H495" s="3" t="s">
        <v>1484</v>
      </c>
      <c r="I495" s="3" t="s">
        <v>50</v>
      </c>
    </row>
    <row r="496" spans="1:9" x14ac:dyDescent="0.25">
      <c r="A496" s="2">
        <v>984076673</v>
      </c>
      <c r="B496" s="4" t="s">
        <v>1483</v>
      </c>
      <c r="C496" s="3">
        <v>48892</v>
      </c>
      <c r="D496" s="4" t="s">
        <v>1485</v>
      </c>
      <c r="E496" s="4" t="s">
        <v>1486</v>
      </c>
      <c r="F496" s="2">
        <v>289320</v>
      </c>
      <c r="G496" s="2">
        <v>51480</v>
      </c>
      <c r="H496" s="3" t="s">
        <v>1484</v>
      </c>
      <c r="I496" s="3" t="s">
        <v>50</v>
      </c>
    </row>
    <row r="497" spans="1:9" ht="45" x14ac:dyDescent="0.25">
      <c r="A497" s="2">
        <v>980095754</v>
      </c>
      <c r="B497" s="4" t="s">
        <v>297</v>
      </c>
      <c r="C497" s="3">
        <v>47327</v>
      </c>
      <c r="D497" s="4" t="s">
        <v>295</v>
      </c>
      <c r="E497" s="4" t="s">
        <v>296</v>
      </c>
      <c r="F497" s="2">
        <v>4187631</v>
      </c>
      <c r="G497" s="2">
        <v>769634</v>
      </c>
      <c r="H497" s="3" t="s">
        <v>298</v>
      </c>
      <c r="I497" s="3" t="s">
        <v>50</v>
      </c>
    </row>
    <row r="498" spans="1:9" ht="30" x14ac:dyDescent="0.25">
      <c r="A498" s="2">
        <v>883372352</v>
      </c>
      <c r="B498" s="4" t="s">
        <v>1611</v>
      </c>
      <c r="C498" s="3">
        <v>4580</v>
      </c>
      <c r="D498" s="4" t="s">
        <v>1609</v>
      </c>
      <c r="E498" s="4" t="s">
        <v>1610</v>
      </c>
      <c r="F498" s="2">
        <v>3164708</v>
      </c>
      <c r="G498" s="2">
        <v>600143</v>
      </c>
      <c r="H498" s="3" t="s">
        <v>298</v>
      </c>
      <c r="I498" s="3" t="s">
        <v>50</v>
      </c>
    </row>
    <row r="499" spans="1:9" ht="30" x14ac:dyDescent="0.25">
      <c r="A499" s="2">
        <v>883372352</v>
      </c>
      <c r="B499" s="4" t="s">
        <v>1611</v>
      </c>
      <c r="C499" s="3">
        <v>48825</v>
      </c>
      <c r="D499" s="4" t="s">
        <v>1612</v>
      </c>
      <c r="E499" s="4" t="s">
        <v>1613</v>
      </c>
      <c r="F499" s="2">
        <v>1950992</v>
      </c>
      <c r="G499" s="2">
        <v>279248</v>
      </c>
      <c r="H499" s="3" t="s">
        <v>298</v>
      </c>
      <c r="I499" s="3" t="s">
        <v>50</v>
      </c>
    </row>
    <row r="500" spans="1:9" x14ac:dyDescent="0.25">
      <c r="A500" s="2">
        <v>970226850</v>
      </c>
      <c r="B500" s="4" t="s">
        <v>1191</v>
      </c>
      <c r="C500" s="3">
        <v>72745</v>
      </c>
      <c r="D500" s="4" t="s">
        <v>1189</v>
      </c>
      <c r="E500" s="4" t="s">
        <v>1190</v>
      </c>
      <c r="F500" s="2">
        <v>249139</v>
      </c>
      <c r="G500" s="2">
        <v>41189</v>
      </c>
      <c r="H500" s="3" t="s">
        <v>738</v>
      </c>
      <c r="I500" s="3" t="s">
        <v>50</v>
      </c>
    </row>
    <row r="501" spans="1:9" x14ac:dyDescent="0.25">
      <c r="A501" s="2">
        <v>881204312</v>
      </c>
      <c r="B501" s="4" t="s">
        <v>737</v>
      </c>
      <c r="C501" s="3">
        <v>37289</v>
      </c>
      <c r="D501" s="4" t="s">
        <v>735</v>
      </c>
      <c r="E501" s="4" t="s">
        <v>736</v>
      </c>
      <c r="F501" s="2">
        <v>5818910</v>
      </c>
      <c r="G501" s="2">
        <v>1055582</v>
      </c>
      <c r="H501" s="3" t="s">
        <v>738</v>
      </c>
      <c r="I501" s="3" t="s">
        <v>50</v>
      </c>
    </row>
    <row r="502" spans="1:9" x14ac:dyDescent="0.25">
      <c r="A502" s="2">
        <v>984516630</v>
      </c>
      <c r="B502" s="4" t="s">
        <v>58</v>
      </c>
      <c r="C502" s="3">
        <v>25827</v>
      </c>
      <c r="D502" s="4" t="s">
        <v>56</v>
      </c>
      <c r="E502" s="4" t="s">
        <v>57</v>
      </c>
      <c r="F502" s="2">
        <v>2013966</v>
      </c>
      <c r="G502" s="2">
        <v>251389</v>
      </c>
      <c r="H502" s="3" t="s">
        <v>59</v>
      </c>
      <c r="I502" s="3" t="s">
        <v>50</v>
      </c>
    </row>
    <row r="503" spans="1:9" x14ac:dyDescent="0.25">
      <c r="A503" s="2">
        <v>984516630</v>
      </c>
      <c r="B503" s="4" t="s">
        <v>58</v>
      </c>
      <c r="C503" s="3">
        <v>43760</v>
      </c>
      <c r="D503" s="4" t="s">
        <v>60</v>
      </c>
      <c r="E503" s="4" t="s">
        <v>61</v>
      </c>
      <c r="F503" s="2">
        <v>1055187</v>
      </c>
      <c r="G503" s="2">
        <v>204639</v>
      </c>
      <c r="H503" s="3" t="s">
        <v>59</v>
      </c>
      <c r="I503" s="3" t="s">
        <v>50</v>
      </c>
    </row>
    <row r="504" spans="1:9" ht="30" x14ac:dyDescent="0.25">
      <c r="A504" s="2">
        <v>971454415</v>
      </c>
      <c r="B504" s="4" t="s">
        <v>1318</v>
      </c>
      <c r="C504" s="3">
        <v>70538</v>
      </c>
      <c r="D504" s="4" t="s">
        <v>1316</v>
      </c>
      <c r="E504" s="4" t="s">
        <v>1317</v>
      </c>
      <c r="F504" s="2">
        <v>4434501</v>
      </c>
      <c r="G504" s="2">
        <v>871900</v>
      </c>
      <c r="H504" s="3" t="s">
        <v>1319</v>
      </c>
      <c r="I504" s="3" t="s">
        <v>50</v>
      </c>
    </row>
    <row r="505" spans="1:9" ht="30" x14ac:dyDescent="0.25">
      <c r="A505" s="2">
        <v>971454415</v>
      </c>
      <c r="B505" s="4" t="s">
        <v>1318</v>
      </c>
      <c r="C505" s="3">
        <v>75539</v>
      </c>
      <c r="D505" s="4" t="s">
        <v>1320</v>
      </c>
      <c r="E505" s="4" t="s">
        <v>1321</v>
      </c>
      <c r="F505" s="2">
        <v>11276606</v>
      </c>
      <c r="G505" s="2">
        <v>2206276</v>
      </c>
      <c r="H505" s="3" t="s">
        <v>1319</v>
      </c>
      <c r="I505" s="3" t="s">
        <v>50</v>
      </c>
    </row>
    <row r="506" spans="1:9" x14ac:dyDescent="0.25">
      <c r="A506" s="2">
        <v>971454415</v>
      </c>
      <c r="B506" s="4" t="s">
        <v>1318</v>
      </c>
      <c r="C506" s="3">
        <v>75468</v>
      </c>
      <c r="D506" s="4" t="s">
        <v>1495</v>
      </c>
      <c r="E506" s="4" t="s">
        <v>1496</v>
      </c>
      <c r="F506" s="2">
        <v>736882</v>
      </c>
      <c r="G506" s="2">
        <v>141708</v>
      </c>
      <c r="H506" s="3" t="s">
        <v>1319</v>
      </c>
      <c r="I506" s="3" t="s">
        <v>50</v>
      </c>
    </row>
    <row r="507" spans="1:9" x14ac:dyDescent="0.25">
      <c r="A507" s="2">
        <v>979608519</v>
      </c>
      <c r="B507" s="4" t="s">
        <v>980</v>
      </c>
      <c r="C507" s="3">
        <v>27964</v>
      </c>
      <c r="D507" s="4" t="s">
        <v>978</v>
      </c>
      <c r="E507" s="4" t="s">
        <v>979</v>
      </c>
      <c r="F507" s="2">
        <v>1460563</v>
      </c>
      <c r="G507" s="2">
        <v>292113</v>
      </c>
      <c r="H507" s="3" t="s">
        <v>338</v>
      </c>
      <c r="I507" s="3" t="s">
        <v>50</v>
      </c>
    </row>
    <row r="508" spans="1:9" ht="30" x14ac:dyDescent="0.25">
      <c r="A508" s="2">
        <v>983942660</v>
      </c>
      <c r="B508" s="4" t="s">
        <v>720</v>
      </c>
      <c r="C508" s="3">
        <v>54756</v>
      </c>
      <c r="D508" s="4" t="s">
        <v>718</v>
      </c>
      <c r="E508" s="4" t="s">
        <v>719</v>
      </c>
      <c r="F508" s="2">
        <v>3051128</v>
      </c>
      <c r="G508" s="2">
        <v>497961</v>
      </c>
      <c r="H508" s="3" t="s">
        <v>338</v>
      </c>
      <c r="I508" s="3" t="s">
        <v>50</v>
      </c>
    </row>
    <row r="509" spans="1:9" x14ac:dyDescent="0.25">
      <c r="A509" s="2">
        <v>983942660</v>
      </c>
      <c r="B509" s="4" t="s">
        <v>720</v>
      </c>
      <c r="C509" s="3">
        <v>54757</v>
      </c>
      <c r="D509" s="4" t="s">
        <v>1351</v>
      </c>
      <c r="E509" s="4" t="s">
        <v>1352</v>
      </c>
      <c r="F509" s="2">
        <v>2011750</v>
      </c>
      <c r="G509" s="2">
        <v>329710</v>
      </c>
      <c r="H509" s="3" t="s">
        <v>338</v>
      </c>
      <c r="I509" s="3" t="s">
        <v>50</v>
      </c>
    </row>
    <row r="510" spans="1:9" x14ac:dyDescent="0.25">
      <c r="A510" s="2">
        <v>993928631</v>
      </c>
      <c r="B510" s="4" t="s">
        <v>337</v>
      </c>
      <c r="C510" s="3">
        <v>15571</v>
      </c>
      <c r="D510" s="4" t="s">
        <v>335</v>
      </c>
      <c r="E510" s="4" t="s">
        <v>336</v>
      </c>
      <c r="F510" s="2">
        <v>650385</v>
      </c>
      <c r="G510" s="2">
        <v>118676</v>
      </c>
      <c r="H510" s="3" t="s">
        <v>338</v>
      </c>
      <c r="I510" s="3" t="s">
        <v>50</v>
      </c>
    </row>
    <row r="511" spans="1:9" x14ac:dyDescent="0.25">
      <c r="A511" s="2">
        <v>983768679</v>
      </c>
      <c r="B511" s="4" t="s">
        <v>1561</v>
      </c>
      <c r="C511" s="3">
        <v>64432</v>
      </c>
      <c r="D511" s="4" t="s">
        <v>1559</v>
      </c>
      <c r="E511" s="4" t="s">
        <v>1560</v>
      </c>
      <c r="F511" s="2">
        <v>20367716</v>
      </c>
      <c r="G511" s="2">
        <v>3953694</v>
      </c>
      <c r="H511" s="3" t="s">
        <v>338</v>
      </c>
      <c r="I511" s="3" t="s">
        <v>50</v>
      </c>
    </row>
    <row r="512" spans="1:9" x14ac:dyDescent="0.25">
      <c r="A512" s="2">
        <v>983768679</v>
      </c>
      <c r="B512" s="4" t="s">
        <v>1561</v>
      </c>
      <c r="C512" s="3">
        <v>64433</v>
      </c>
      <c r="D512" s="4" t="s">
        <v>1565</v>
      </c>
      <c r="E512" s="4" t="s">
        <v>1560</v>
      </c>
      <c r="F512" s="2">
        <v>3043454</v>
      </c>
      <c r="G512" s="2">
        <v>590782</v>
      </c>
      <c r="H512" s="3" t="s">
        <v>338</v>
      </c>
      <c r="I512" s="3" t="s">
        <v>50</v>
      </c>
    </row>
    <row r="513" spans="1:9" x14ac:dyDescent="0.25">
      <c r="A513" s="2">
        <v>984923406</v>
      </c>
      <c r="B513" s="4" t="s">
        <v>1092</v>
      </c>
      <c r="C513" s="3">
        <v>8343</v>
      </c>
      <c r="D513" s="4" t="s">
        <v>1090</v>
      </c>
      <c r="E513" s="4" t="s">
        <v>1091</v>
      </c>
      <c r="F513" s="2">
        <v>684500</v>
      </c>
      <c r="G513" s="2">
        <v>130900</v>
      </c>
      <c r="H513" s="3" t="s">
        <v>448</v>
      </c>
      <c r="I513" s="3" t="s">
        <v>50</v>
      </c>
    </row>
    <row r="514" spans="1:9" ht="30" x14ac:dyDescent="0.25">
      <c r="A514" s="2">
        <v>989787144</v>
      </c>
      <c r="B514" s="4" t="s">
        <v>447</v>
      </c>
      <c r="C514" s="3">
        <v>74612</v>
      </c>
      <c r="D514" s="4" t="s">
        <v>445</v>
      </c>
      <c r="E514" s="4" t="s">
        <v>446</v>
      </c>
      <c r="F514" s="2">
        <v>586955</v>
      </c>
      <c r="G514" s="2">
        <v>112141</v>
      </c>
      <c r="H514" s="3" t="s">
        <v>448</v>
      </c>
      <c r="I514" s="3" t="s">
        <v>50</v>
      </c>
    </row>
    <row r="515" spans="1:9" x14ac:dyDescent="0.25">
      <c r="A515" s="2">
        <v>985031894</v>
      </c>
      <c r="B515" s="4" t="s">
        <v>619</v>
      </c>
      <c r="C515" s="3">
        <v>73618</v>
      </c>
      <c r="D515" s="4" t="s">
        <v>618</v>
      </c>
      <c r="E515" s="4" t="s">
        <v>32</v>
      </c>
      <c r="F515" s="2">
        <v>988715</v>
      </c>
      <c r="G515" s="2">
        <v>188373</v>
      </c>
      <c r="H515" s="3" t="s">
        <v>448</v>
      </c>
      <c r="I515" s="3" t="s">
        <v>50</v>
      </c>
    </row>
    <row r="516" spans="1:9" ht="30" x14ac:dyDescent="0.25">
      <c r="A516" s="2">
        <v>985031894</v>
      </c>
      <c r="B516" s="4" t="s">
        <v>619</v>
      </c>
      <c r="C516" s="3">
        <v>77207</v>
      </c>
      <c r="D516" s="4" t="s">
        <v>921</v>
      </c>
      <c r="E516" s="4" t="s">
        <v>922</v>
      </c>
      <c r="F516" s="2">
        <v>125370</v>
      </c>
      <c r="G516" s="2">
        <v>23880</v>
      </c>
      <c r="H516" s="3" t="s">
        <v>448</v>
      </c>
      <c r="I516" s="3" t="s">
        <v>50</v>
      </c>
    </row>
    <row r="517" spans="1:9" ht="45" x14ac:dyDescent="0.25">
      <c r="A517" s="2">
        <v>922830347</v>
      </c>
      <c r="B517" s="4" t="s">
        <v>486</v>
      </c>
      <c r="C517" s="3">
        <v>71305</v>
      </c>
      <c r="D517" s="4" t="s">
        <v>484</v>
      </c>
      <c r="E517" s="4" t="s">
        <v>485</v>
      </c>
      <c r="F517" s="2">
        <v>3293777</v>
      </c>
      <c r="G517" s="2">
        <v>445145</v>
      </c>
      <c r="H517" s="3" t="s">
        <v>487</v>
      </c>
      <c r="I517" s="3" t="s">
        <v>50</v>
      </c>
    </row>
    <row r="518" spans="1:9" x14ac:dyDescent="0.25">
      <c r="A518" s="2">
        <v>986103856</v>
      </c>
      <c r="B518" s="4" t="s">
        <v>1175</v>
      </c>
      <c r="C518" s="3">
        <v>43579</v>
      </c>
      <c r="D518" s="4" t="s">
        <v>1173</v>
      </c>
      <c r="E518" s="4" t="s">
        <v>1174</v>
      </c>
      <c r="F518" s="2">
        <v>3856091</v>
      </c>
      <c r="G518" s="2">
        <v>804815</v>
      </c>
      <c r="H518" s="3" t="s">
        <v>724</v>
      </c>
      <c r="I518" s="3" t="s">
        <v>50</v>
      </c>
    </row>
    <row r="519" spans="1:9" x14ac:dyDescent="0.25">
      <c r="A519" s="2">
        <v>917112428</v>
      </c>
      <c r="B519" s="4" t="s">
        <v>1178</v>
      </c>
      <c r="C519" s="3">
        <v>73306</v>
      </c>
      <c r="D519" s="4" t="s">
        <v>1176</v>
      </c>
      <c r="E519" s="4" t="s">
        <v>1177</v>
      </c>
      <c r="F519" s="2">
        <v>853553</v>
      </c>
      <c r="G519" s="2">
        <v>170711</v>
      </c>
      <c r="H519" s="3" t="s">
        <v>724</v>
      </c>
      <c r="I519" s="3" t="s">
        <v>50</v>
      </c>
    </row>
    <row r="520" spans="1:9" x14ac:dyDescent="0.25">
      <c r="A520" s="2">
        <v>917112428</v>
      </c>
      <c r="B520" s="4" t="s">
        <v>1178</v>
      </c>
      <c r="C520" s="3">
        <v>76402</v>
      </c>
      <c r="D520" s="4" t="s">
        <v>1182</v>
      </c>
      <c r="E520" s="4" t="s">
        <v>1183</v>
      </c>
      <c r="F520" s="2">
        <v>236250</v>
      </c>
      <c r="G520" s="2">
        <v>45000</v>
      </c>
      <c r="H520" s="3" t="s">
        <v>724</v>
      </c>
      <c r="I520" s="3" t="s">
        <v>50</v>
      </c>
    </row>
    <row r="521" spans="1:9" x14ac:dyDescent="0.25">
      <c r="A521" s="2">
        <v>917112428</v>
      </c>
      <c r="B521" s="4" t="s">
        <v>1178</v>
      </c>
      <c r="C521" s="3">
        <v>76403</v>
      </c>
      <c r="D521" s="4" t="s">
        <v>1184</v>
      </c>
      <c r="E521" s="4" t="s">
        <v>1185</v>
      </c>
      <c r="F521" s="2">
        <v>797875</v>
      </c>
      <c r="G521" s="2">
        <v>152500</v>
      </c>
      <c r="H521" s="3" t="s">
        <v>724</v>
      </c>
      <c r="I521" s="3" t="s">
        <v>50</v>
      </c>
    </row>
    <row r="522" spans="1:9" x14ac:dyDescent="0.25">
      <c r="A522" s="2">
        <v>971265051</v>
      </c>
      <c r="B522" s="4" t="s">
        <v>723</v>
      </c>
      <c r="C522" s="3">
        <v>23442</v>
      </c>
      <c r="D522" s="4" t="s">
        <v>721</v>
      </c>
      <c r="E522" s="4" t="s">
        <v>722</v>
      </c>
      <c r="F522" s="2">
        <v>314739</v>
      </c>
      <c r="G522" s="2">
        <v>49581</v>
      </c>
      <c r="H522" s="3" t="s">
        <v>724</v>
      </c>
      <c r="I522" s="3" t="s">
        <v>50</v>
      </c>
    </row>
    <row r="523" spans="1:9" x14ac:dyDescent="0.25">
      <c r="A523" s="2">
        <v>988392162</v>
      </c>
      <c r="B523" s="4" t="s">
        <v>168</v>
      </c>
      <c r="C523" s="3">
        <v>60191</v>
      </c>
      <c r="D523" s="4" t="s">
        <v>166</v>
      </c>
      <c r="E523" s="4" t="s">
        <v>167</v>
      </c>
      <c r="F523" s="2">
        <v>2888637</v>
      </c>
      <c r="G523" s="2">
        <v>140458</v>
      </c>
      <c r="H523" s="3" t="s">
        <v>169</v>
      </c>
      <c r="I523" s="3" t="s">
        <v>50</v>
      </c>
    </row>
    <row r="524" spans="1:9" ht="30" x14ac:dyDescent="0.25">
      <c r="A524" s="2">
        <v>871515212</v>
      </c>
      <c r="B524" s="4" t="s">
        <v>191</v>
      </c>
      <c r="C524" s="3">
        <v>32880</v>
      </c>
      <c r="D524" s="4" t="s">
        <v>189</v>
      </c>
      <c r="E524" s="4" t="s">
        <v>190</v>
      </c>
      <c r="F524" s="2">
        <v>6006487</v>
      </c>
      <c r="G524" s="2">
        <v>1139938</v>
      </c>
      <c r="H524" s="3" t="s">
        <v>192</v>
      </c>
      <c r="I524" s="3" t="s">
        <v>50</v>
      </c>
    </row>
    <row r="525" spans="1:9" x14ac:dyDescent="0.25">
      <c r="A525" s="2">
        <v>971312564</v>
      </c>
      <c r="B525" s="4" t="s">
        <v>239</v>
      </c>
      <c r="C525" s="3">
        <v>48403</v>
      </c>
      <c r="D525" s="4" t="s">
        <v>237</v>
      </c>
      <c r="E525" s="4" t="s">
        <v>238</v>
      </c>
      <c r="F525" s="2">
        <v>3393932</v>
      </c>
      <c r="G525" s="2">
        <v>583199</v>
      </c>
      <c r="H525" s="3" t="s">
        <v>192</v>
      </c>
      <c r="I525" s="3" t="s">
        <v>50</v>
      </c>
    </row>
    <row r="526" spans="1:9" ht="30" x14ac:dyDescent="0.25">
      <c r="A526" s="2">
        <v>894325062</v>
      </c>
      <c r="B526" s="4" t="s">
        <v>454</v>
      </c>
      <c r="C526" s="3">
        <v>64676</v>
      </c>
      <c r="D526" s="4" t="s">
        <v>452</v>
      </c>
      <c r="E526" s="4" t="s">
        <v>453</v>
      </c>
      <c r="F526" s="2">
        <v>1841521</v>
      </c>
      <c r="G526" s="2">
        <v>244603</v>
      </c>
      <c r="H526" s="3" t="s">
        <v>455</v>
      </c>
      <c r="I526" s="3" t="s">
        <v>50</v>
      </c>
    </row>
    <row r="527" spans="1:9" ht="30" x14ac:dyDescent="0.25">
      <c r="A527" s="2">
        <v>975498751</v>
      </c>
      <c r="B527" s="4" t="s">
        <v>1585</v>
      </c>
      <c r="C527" s="3">
        <v>71915</v>
      </c>
      <c r="D527" s="4" t="s">
        <v>1583</v>
      </c>
      <c r="E527" s="4" t="s">
        <v>1584</v>
      </c>
      <c r="F527" s="2">
        <v>18042605</v>
      </c>
      <c r="G527" s="2">
        <v>3608521</v>
      </c>
      <c r="H527" s="3" t="s">
        <v>455</v>
      </c>
      <c r="I527" s="3" t="s">
        <v>50</v>
      </c>
    </row>
    <row r="528" spans="1:9" x14ac:dyDescent="0.25">
      <c r="A528" s="2">
        <v>942173318</v>
      </c>
      <c r="B528" s="4" t="s">
        <v>301</v>
      </c>
      <c r="C528" s="3">
        <v>25097</v>
      </c>
      <c r="D528" s="4" t="s">
        <v>300</v>
      </c>
      <c r="E528" s="4" t="s">
        <v>70</v>
      </c>
      <c r="F528" s="2">
        <v>175788</v>
      </c>
      <c r="G528" s="2">
        <v>31358</v>
      </c>
      <c r="H528" s="3" t="s">
        <v>302</v>
      </c>
      <c r="I528" s="3" t="s">
        <v>50</v>
      </c>
    </row>
    <row r="529" spans="1:9" ht="30" x14ac:dyDescent="0.25">
      <c r="A529" s="2">
        <v>971454415</v>
      </c>
      <c r="B529" s="4" t="s">
        <v>1318</v>
      </c>
      <c r="C529" s="3">
        <v>75646</v>
      </c>
      <c r="D529" s="4" t="s">
        <v>1497</v>
      </c>
      <c r="E529" s="4" t="s">
        <v>1496</v>
      </c>
      <c r="F529" s="2">
        <v>470495</v>
      </c>
      <c r="G529" s="2">
        <v>90770</v>
      </c>
      <c r="H529" s="3" t="s">
        <v>1498</v>
      </c>
      <c r="I529" s="3" t="s">
        <v>50</v>
      </c>
    </row>
    <row r="530" spans="1:9" ht="45" x14ac:dyDescent="0.25">
      <c r="A530" s="2">
        <v>848447722</v>
      </c>
      <c r="B530" s="4" t="s">
        <v>1379</v>
      </c>
      <c r="C530" s="3">
        <v>76200</v>
      </c>
      <c r="D530" s="4" t="s">
        <v>1377</v>
      </c>
      <c r="E530" s="4" t="s">
        <v>1378</v>
      </c>
      <c r="F530" s="2">
        <v>941708</v>
      </c>
      <c r="G530" s="2">
        <v>187302</v>
      </c>
      <c r="H530" s="3" t="s">
        <v>224</v>
      </c>
      <c r="I530" s="3" t="s">
        <v>50</v>
      </c>
    </row>
    <row r="531" spans="1:9" ht="60" x14ac:dyDescent="0.25">
      <c r="A531" s="2">
        <v>848447722</v>
      </c>
      <c r="B531" s="4" t="s">
        <v>1379</v>
      </c>
      <c r="C531" s="3">
        <v>76201</v>
      </c>
      <c r="D531" s="4" t="s">
        <v>1472</v>
      </c>
      <c r="E531" s="4" t="s">
        <v>1473</v>
      </c>
      <c r="F531" s="2">
        <v>321879</v>
      </c>
      <c r="G531" s="2">
        <v>63436</v>
      </c>
      <c r="H531" s="3" t="s">
        <v>224</v>
      </c>
      <c r="I531" s="3" t="s">
        <v>50</v>
      </c>
    </row>
    <row r="532" spans="1:9" ht="45" x14ac:dyDescent="0.25">
      <c r="A532" s="2">
        <v>848447722</v>
      </c>
      <c r="B532" s="4" t="s">
        <v>1379</v>
      </c>
      <c r="C532" s="3">
        <v>76557</v>
      </c>
      <c r="D532" s="4" t="s">
        <v>1476</v>
      </c>
      <c r="E532" s="4" t="s">
        <v>1477</v>
      </c>
      <c r="F532" s="2">
        <v>266322</v>
      </c>
      <c r="G532" s="2">
        <v>52224</v>
      </c>
      <c r="H532" s="3" t="s">
        <v>224</v>
      </c>
      <c r="I532" s="3" t="s">
        <v>50</v>
      </c>
    </row>
    <row r="533" spans="1:9" ht="30" x14ac:dyDescent="0.25">
      <c r="A533" s="2">
        <v>971268174</v>
      </c>
      <c r="B533" s="4" t="s">
        <v>356</v>
      </c>
      <c r="C533" s="3">
        <v>23924</v>
      </c>
      <c r="D533" s="4" t="s">
        <v>354</v>
      </c>
      <c r="E533" s="4" t="s">
        <v>355</v>
      </c>
      <c r="F533" s="2">
        <v>632175</v>
      </c>
      <c r="G533" s="2">
        <v>120235</v>
      </c>
      <c r="H533" s="3" t="s">
        <v>224</v>
      </c>
      <c r="I533" s="3" t="s">
        <v>50</v>
      </c>
    </row>
    <row r="534" spans="1:9" x14ac:dyDescent="0.25">
      <c r="A534" s="2">
        <v>971268174</v>
      </c>
      <c r="B534" s="4" t="s">
        <v>356</v>
      </c>
      <c r="C534" s="3">
        <v>23922</v>
      </c>
      <c r="D534" s="4" t="s">
        <v>357</v>
      </c>
      <c r="E534" s="4" t="s">
        <v>358</v>
      </c>
      <c r="F534" s="2">
        <v>690125</v>
      </c>
      <c r="G534" s="2">
        <v>131425</v>
      </c>
      <c r="H534" s="3" t="s">
        <v>224</v>
      </c>
      <c r="I534" s="3" t="s">
        <v>50</v>
      </c>
    </row>
    <row r="535" spans="1:9" x14ac:dyDescent="0.25">
      <c r="A535" s="2">
        <v>971268174</v>
      </c>
      <c r="B535" s="4" t="s">
        <v>356</v>
      </c>
      <c r="C535" s="3">
        <v>3647</v>
      </c>
      <c r="D535" s="4" t="s">
        <v>547</v>
      </c>
      <c r="E535" s="4" t="s">
        <v>548</v>
      </c>
      <c r="F535" s="2">
        <v>1486291</v>
      </c>
      <c r="G535" s="2">
        <v>283250</v>
      </c>
      <c r="H535" s="3" t="s">
        <v>224</v>
      </c>
      <c r="I535" s="3" t="s">
        <v>50</v>
      </c>
    </row>
    <row r="536" spans="1:9" x14ac:dyDescent="0.25">
      <c r="A536" s="2">
        <v>971268174</v>
      </c>
      <c r="B536" s="4" t="s">
        <v>356</v>
      </c>
      <c r="C536" s="3">
        <v>75618</v>
      </c>
      <c r="D536" s="4" t="s">
        <v>549</v>
      </c>
      <c r="E536" s="4" t="s">
        <v>550</v>
      </c>
      <c r="F536" s="2">
        <v>1792802</v>
      </c>
      <c r="G536" s="2">
        <v>309090</v>
      </c>
      <c r="H536" s="3" t="s">
        <v>224</v>
      </c>
      <c r="I536" s="3" t="s">
        <v>50</v>
      </c>
    </row>
    <row r="537" spans="1:9" x14ac:dyDescent="0.25">
      <c r="A537" s="2">
        <v>983427677</v>
      </c>
      <c r="B537" s="4" t="s">
        <v>1340</v>
      </c>
      <c r="C537" s="3">
        <v>39345</v>
      </c>
      <c r="D537" s="4" t="s">
        <v>1338</v>
      </c>
      <c r="E537" s="4" t="s">
        <v>1339</v>
      </c>
      <c r="F537" s="2">
        <v>2460077</v>
      </c>
      <c r="G537" s="2">
        <v>424122</v>
      </c>
      <c r="H537" s="3" t="s">
        <v>224</v>
      </c>
      <c r="I537" s="3" t="s">
        <v>50</v>
      </c>
    </row>
    <row r="538" spans="1:9" x14ac:dyDescent="0.25">
      <c r="A538" s="2">
        <v>991750614</v>
      </c>
      <c r="B538" s="4" t="s">
        <v>223</v>
      </c>
      <c r="C538" s="3">
        <v>73235</v>
      </c>
      <c r="D538" s="4" t="s">
        <v>221</v>
      </c>
      <c r="E538" s="4" t="s">
        <v>222</v>
      </c>
      <c r="F538" s="2">
        <v>540698</v>
      </c>
      <c r="G538" s="2">
        <v>72740</v>
      </c>
      <c r="H538" s="3" t="s">
        <v>224</v>
      </c>
      <c r="I538" s="3" t="s">
        <v>50</v>
      </c>
    </row>
    <row r="539" spans="1:9" ht="30" x14ac:dyDescent="0.25">
      <c r="A539" s="2">
        <v>946175986</v>
      </c>
      <c r="B539" s="4" t="s">
        <v>600</v>
      </c>
      <c r="C539" s="3">
        <v>20900</v>
      </c>
      <c r="D539" s="4" t="s">
        <v>598</v>
      </c>
      <c r="E539" s="4" t="s">
        <v>599</v>
      </c>
      <c r="F539" s="2">
        <v>2999069</v>
      </c>
      <c r="G539" s="2">
        <v>493751</v>
      </c>
      <c r="H539" s="3" t="s">
        <v>601</v>
      </c>
      <c r="I539" s="3" t="s">
        <v>50</v>
      </c>
    </row>
    <row r="540" spans="1:9" x14ac:dyDescent="0.25">
      <c r="A540" s="2">
        <v>984392699</v>
      </c>
      <c r="B540" s="4" t="s">
        <v>847</v>
      </c>
      <c r="C540" s="3">
        <v>54619</v>
      </c>
      <c r="D540" s="4" t="s">
        <v>845</v>
      </c>
      <c r="E540" s="4" t="s">
        <v>846</v>
      </c>
      <c r="F540" s="2">
        <v>1109969</v>
      </c>
      <c r="G540" s="2">
        <v>211423</v>
      </c>
      <c r="H540" s="3" t="s">
        <v>601</v>
      </c>
      <c r="I540" s="3" t="s">
        <v>50</v>
      </c>
    </row>
    <row r="541" spans="1:9" ht="30" x14ac:dyDescent="0.25">
      <c r="A541" s="2">
        <v>984392699</v>
      </c>
      <c r="B541" s="4" t="s">
        <v>847</v>
      </c>
      <c r="C541" s="3">
        <v>54620</v>
      </c>
      <c r="D541" s="4" t="s">
        <v>850</v>
      </c>
      <c r="E541" s="4" t="s">
        <v>851</v>
      </c>
      <c r="F541" s="2">
        <v>762300</v>
      </c>
      <c r="G541" s="2">
        <v>145200</v>
      </c>
      <c r="H541" s="3" t="s">
        <v>601</v>
      </c>
      <c r="I541" s="3" t="s">
        <v>50</v>
      </c>
    </row>
    <row r="542" spans="1:9" ht="30" x14ac:dyDescent="0.25">
      <c r="A542" s="2">
        <v>984392699</v>
      </c>
      <c r="B542" s="4" t="s">
        <v>847</v>
      </c>
      <c r="C542" s="3">
        <v>29569</v>
      </c>
      <c r="D542" s="4" t="s">
        <v>852</v>
      </c>
      <c r="E542" s="4" t="s">
        <v>853</v>
      </c>
      <c r="F542" s="2">
        <v>7518662</v>
      </c>
      <c r="G542" s="2">
        <v>1432126</v>
      </c>
      <c r="H542" s="3" t="s">
        <v>601</v>
      </c>
      <c r="I542" s="3" t="s">
        <v>50</v>
      </c>
    </row>
    <row r="543" spans="1:9" ht="30" x14ac:dyDescent="0.25">
      <c r="A543" s="2">
        <v>984392699</v>
      </c>
      <c r="B543" s="4" t="s">
        <v>847</v>
      </c>
      <c r="C543" s="3">
        <v>54621</v>
      </c>
      <c r="D543" s="4" t="s">
        <v>856</v>
      </c>
      <c r="E543" s="4" t="s">
        <v>857</v>
      </c>
      <c r="F543" s="2">
        <v>3206085</v>
      </c>
      <c r="G543" s="2">
        <v>610683</v>
      </c>
      <c r="H543" s="3" t="s">
        <v>601</v>
      </c>
      <c r="I543" s="3" t="s">
        <v>50</v>
      </c>
    </row>
    <row r="544" spans="1:9" ht="30" x14ac:dyDescent="0.25">
      <c r="A544" s="2">
        <v>984392699</v>
      </c>
      <c r="B544" s="4" t="s">
        <v>847</v>
      </c>
      <c r="C544" s="3">
        <v>29570</v>
      </c>
      <c r="D544" s="4" t="s">
        <v>1081</v>
      </c>
      <c r="E544" s="4" t="s">
        <v>1082</v>
      </c>
      <c r="F544" s="2">
        <v>853440</v>
      </c>
      <c r="G544" s="2">
        <v>162560</v>
      </c>
      <c r="H544" s="3" t="s">
        <v>601</v>
      </c>
      <c r="I544" s="3" t="s">
        <v>50</v>
      </c>
    </row>
    <row r="545" spans="1:9" x14ac:dyDescent="0.25">
      <c r="A545" s="2">
        <v>987983876</v>
      </c>
      <c r="B545" s="4" t="s">
        <v>691</v>
      </c>
      <c r="C545" s="3">
        <v>11393</v>
      </c>
      <c r="D545" s="4" t="s">
        <v>689</v>
      </c>
      <c r="E545" s="4" t="s">
        <v>690</v>
      </c>
      <c r="F545" s="2">
        <v>401863</v>
      </c>
      <c r="G545" s="2">
        <v>76863</v>
      </c>
      <c r="H545" s="3" t="s">
        <v>601</v>
      </c>
      <c r="I545" s="3" t="s">
        <v>50</v>
      </c>
    </row>
    <row r="546" spans="1:9" ht="30" x14ac:dyDescent="0.25">
      <c r="A546" s="2">
        <v>984373872</v>
      </c>
      <c r="B546" s="4" t="s">
        <v>242</v>
      </c>
      <c r="C546" s="3">
        <v>33529</v>
      </c>
      <c r="D546" s="4" t="s">
        <v>240</v>
      </c>
      <c r="E546" s="4" t="s">
        <v>241</v>
      </c>
      <c r="F546" s="2">
        <v>1104210</v>
      </c>
      <c r="G546" s="2">
        <v>120225</v>
      </c>
      <c r="H546" s="3" t="s">
        <v>243</v>
      </c>
      <c r="I546" s="3" t="s">
        <v>50</v>
      </c>
    </row>
    <row r="547" spans="1:9" x14ac:dyDescent="0.25">
      <c r="A547" s="2">
        <v>970027807</v>
      </c>
      <c r="B547" s="4" t="s">
        <v>1262</v>
      </c>
      <c r="C547" s="3">
        <v>75310</v>
      </c>
      <c r="D547" s="4" t="s">
        <v>1260</v>
      </c>
      <c r="E547" s="4" t="s">
        <v>1261</v>
      </c>
      <c r="F547" s="2">
        <v>856804</v>
      </c>
      <c r="G547" s="2">
        <v>117480</v>
      </c>
      <c r="H547" s="3" t="s">
        <v>243</v>
      </c>
      <c r="I547" s="3" t="s">
        <v>50</v>
      </c>
    </row>
    <row r="548" spans="1:9" x14ac:dyDescent="0.25">
      <c r="A548" s="2">
        <v>975597717</v>
      </c>
      <c r="B548" s="4" t="s">
        <v>1068</v>
      </c>
      <c r="C548" s="3">
        <v>20384</v>
      </c>
      <c r="D548" s="4" t="s">
        <v>1066</v>
      </c>
      <c r="E548" s="4" t="s">
        <v>1067</v>
      </c>
      <c r="F548" s="2">
        <v>3685223</v>
      </c>
      <c r="G548" s="2">
        <v>737045</v>
      </c>
      <c r="H548" s="3" t="s">
        <v>349</v>
      </c>
      <c r="I548" s="3" t="s">
        <v>50</v>
      </c>
    </row>
    <row r="549" spans="1:9" x14ac:dyDescent="0.25">
      <c r="A549" s="2">
        <v>975597717</v>
      </c>
      <c r="B549" s="4" t="s">
        <v>1068</v>
      </c>
      <c r="C549" s="3">
        <v>20383</v>
      </c>
      <c r="D549" s="4" t="s">
        <v>1066</v>
      </c>
      <c r="E549" s="4" t="s">
        <v>1072</v>
      </c>
      <c r="F549" s="2">
        <v>20718098</v>
      </c>
      <c r="G549" s="2">
        <v>4143620</v>
      </c>
      <c r="H549" s="3" t="s">
        <v>349</v>
      </c>
      <c r="I549" s="3" t="s">
        <v>50</v>
      </c>
    </row>
    <row r="550" spans="1:9" x14ac:dyDescent="0.25">
      <c r="A550" s="2">
        <v>991097449</v>
      </c>
      <c r="B550" s="4" t="s">
        <v>348</v>
      </c>
      <c r="C550" s="3">
        <v>27739</v>
      </c>
      <c r="D550" s="4" t="s">
        <v>346</v>
      </c>
      <c r="E550" s="4" t="s">
        <v>347</v>
      </c>
      <c r="F550" s="2">
        <v>229950</v>
      </c>
      <c r="G550" s="2">
        <v>43750</v>
      </c>
      <c r="H550" s="3" t="s">
        <v>349</v>
      </c>
      <c r="I550" s="3" t="s">
        <v>50</v>
      </c>
    </row>
    <row r="551" spans="1:9" x14ac:dyDescent="0.25">
      <c r="A551" s="2">
        <v>984417357</v>
      </c>
      <c r="B551" s="4" t="s">
        <v>211</v>
      </c>
      <c r="C551" s="3">
        <v>17763</v>
      </c>
      <c r="D551" s="4" t="s">
        <v>209</v>
      </c>
      <c r="E551" s="4" t="s">
        <v>210</v>
      </c>
      <c r="F551" s="2">
        <v>2361998</v>
      </c>
      <c r="G551" s="2">
        <v>422500</v>
      </c>
      <c r="H551" s="3" t="s">
        <v>212</v>
      </c>
      <c r="I551" s="3" t="s">
        <v>50</v>
      </c>
    </row>
    <row r="552" spans="1:9" x14ac:dyDescent="0.25">
      <c r="A552" s="2">
        <v>984417357</v>
      </c>
      <c r="B552" s="4" t="s">
        <v>211</v>
      </c>
      <c r="C552" s="3">
        <v>73834</v>
      </c>
      <c r="D552" s="4" t="s">
        <v>228</v>
      </c>
      <c r="E552" s="4" t="s">
        <v>229</v>
      </c>
      <c r="F552" s="2">
        <v>196214</v>
      </c>
      <c r="G552" s="2">
        <v>35143</v>
      </c>
      <c r="H552" s="3" t="s">
        <v>212</v>
      </c>
      <c r="I552" s="3" t="s">
        <v>50</v>
      </c>
    </row>
    <row r="553" spans="1:9" x14ac:dyDescent="0.25">
      <c r="A553" s="2">
        <v>984417357</v>
      </c>
      <c r="B553" s="4" t="s">
        <v>211</v>
      </c>
      <c r="C553" s="3">
        <v>15439</v>
      </c>
      <c r="D553" s="4" t="s">
        <v>299</v>
      </c>
      <c r="E553" s="4" t="s">
        <v>229</v>
      </c>
      <c r="F553" s="2">
        <v>140865</v>
      </c>
      <c r="G553" s="2">
        <v>24636</v>
      </c>
      <c r="H553" s="3" t="s">
        <v>212</v>
      </c>
      <c r="I553" s="3" t="s">
        <v>50</v>
      </c>
    </row>
    <row r="554" spans="1:9" ht="30" x14ac:dyDescent="0.25">
      <c r="A554" s="2">
        <v>894084022</v>
      </c>
      <c r="B554" s="4" t="s">
        <v>268</v>
      </c>
      <c r="C554" s="3">
        <v>50586</v>
      </c>
      <c r="D554" s="4" t="s">
        <v>266</v>
      </c>
      <c r="E554" s="4" t="s">
        <v>267</v>
      </c>
      <c r="F554" s="2">
        <v>1027400</v>
      </c>
      <c r="G554" s="2">
        <v>114893</v>
      </c>
      <c r="H554" s="3" t="s">
        <v>269</v>
      </c>
      <c r="I554" s="3" t="s">
        <v>50</v>
      </c>
    </row>
    <row r="555" spans="1:9" ht="30" x14ac:dyDescent="0.25">
      <c r="A555" s="2">
        <v>894084022</v>
      </c>
      <c r="B555" s="4" t="s">
        <v>268</v>
      </c>
      <c r="C555" s="3">
        <v>50587</v>
      </c>
      <c r="D555" s="4" t="s">
        <v>307</v>
      </c>
      <c r="E555" s="4" t="s">
        <v>308</v>
      </c>
      <c r="F555" s="2">
        <v>1143040</v>
      </c>
      <c r="G555" s="2">
        <v>140425</v>
      </c>
      <c r="H555" s="3" t="s">
        <v>269</v>
      </c>
      <c r="I555" s="3" t="s">
        <v>50</v>
      </c>
    </row>
    <row r="556" spans="1:9" x14ac:dyDescent="0.25">
      <c r="A556" s="2">
        <v>875684752</v>
      </c>
      <c r="B556" s="4" t="s">
        <v>1450</v>
      </c>
      <c r="C556" s="3">
        <v>71523</v>
      </c>
      <c r="D556" s="4" t="s">
        <v>1448</v>
      </c>
      <c r="E556" s="4" t="s">
        <v>1449</v>
      </c>
      <c r="F556" s="2">
        <v>3212325</v>
      </c>
      <c r="G556" s="2">
        <v>624465</v>
      </c>
      <c r="H556" s="3" t="s">
        <v>954</v>
      </c>
      <c r="I556" s="3" t="s">
        <v>50</v>
      </c>
    </row>
    <row r="557" spans="1:9" ht="30" x14ac:dyDescent="0.25">
      <c r="A557" s="2">
        <v>975470296</v>
      </c>
      <c r="B557" s="4" t="s">
        <v>1576</v>
      </c>
      <c r="C557" s="3">
        <v>73787</v>
      </c>
      <c r="D557" s="4" t="s">
        <v>1574</v>
      </c>
      <c r="E557" s="4" t="s">
        <v>1575</v>
      </c>
      <c r="F557" s="2">
        <v>600001</v>
      </c>
      <c r="G557" s="2">
        <v>120001</v>
      </c>
      <c r="H557" s="3" t="s">
        <v>954</v>
      </c>
      <c r="I557" s="3" t="s">
        <v>50</v>
      </c>
    </row>
    <row r="558" spans="1:9" ht="30" x14ac:dyDescent="0.25">
      <c r="A558" s="2">
        <v>974501473</v>
      </c>
      <c r="B558" s="4" t="s">
        <v>1542</v>
      </c>
      <c r="C558" s="3">
        <v>75348</v>
      </c>
      <c r="D558" s="4" t="s">
        <v>1540</v>
      </c>
      <c r="E558" s="4" t="s">
        <v>1541</v>
      </c>
      <c r="F558" s="2">
        <v>164250</v>
      </c>
      <c r="G558" s="2">
        <v>31250</v>
      </c>
      <c r="H558" s="3" t="s">
        <v>954</v>
      </c>
      <c r="I558" s="3" t="s">
        <v>50</v>
      </c>
    </row>
    <row r="559" spans="1:9" x14ac:dyDescent="0.25">
      <c r="A559" s="2">
        <v>974501473</v>
      </c>
      <c r="B559" s="4" t="s">
        <v>1542</v>
      </c>
      <c r="C559" s="3">
        <v>73678</v>
      </c>
      <c r="D559" s="4" t="s">
        <v>1543</v>
      </c>
      <c r="E559" s="4" t="s">
        <v>1544</v>
      </c>
      <c r="F559" s="2">
        <v>116399</v>
      </c>
      <c r="G559" s="2">
        <v>22280</v>
      </c>
      <c r="H559" s="3" t="s">
        <v>954</v>
      </c>
      <c r="I559" s="3" t="s">
        <v>50</v>
      </c>
    </row>
    <row r="560" spans="1:9" x14ac:dyDescent="0.25">
      <c r="A560" s="2">
        <v>974501473</v>
      </c>
      <c r="B560" s="4" t="s">
        <v>1542</v>
      </c>
      <c r="C560" s="3">
        <v>73679</v>
      </c>
      <c r="D560" s="4" t="s">
        <v>1549</v>
      </c>
      <c r="E560" s="4" t="s">
        <v>1550</v>
      </c>
      <c r="F560" s="2">
        <v>155362</v>
      </c>
      <c r="G560" s="2">
        <v>27772</v>
      </c>
      <c r="H560" s="3" t="s">
        <v>954</v>
      </c>
      <c r="I560" s="3" t="s">
        <v>50</v>
      </c>
    </row>
    <row r="561" spans="1:9" ht="30" x14ac:dyDescent="0.25">
      <c r="A561" s="2">
        <v>983671357</v>
      </c>
      <c r="B561" s="4" t="s">
        <v>953</v>
      </c>
      <c r="C561" s="3">
        <v>33878</v>
      </c>
      <c r="D561" s="4" t="s">
        <v>951</v>
      </c>
      <c r="E561" s="4" t="s">
        <v>952</v>
      </c>
      <c r="F561" s="2">
        <v>4098837</v>
      </c>
      <c r="G561" s="2">
        <v>763066</v>
      </c>
      <c r="H561" s="3" t="s">
        <v>954</v>
      </c>
      <c r="I561" s="3" t="s">
        <v>50</v>
      </c>
    </row>
    <row r="562" spans="1:9" x14ac:dyDescent="0.25">
      <c r="A562" s="2">
        <v>993517488</v>
      </c>
      <c r="B562" s="4" t="s">
        <v>287</v>
      </c>
      <c r="C562" s="3">
        <v>75403</v>
      </c>
      <c r="D562" s="4" t="s">
        <v>285</v>
      </c>
      <c r="E562" s="4" t="s">
        <v>286</v>
      </c>
      <c r="F562" s="2">
        <v>4128997</v>
      </c>
      <c r="G562" s="2">
        <v>825799</v>
      </c>
      <c r="H562" s="3" t="s">
        <v>288</v>
      </c>
      <c r="I562" s="3" t="s">
        <v>50</v>
      </c>
    </row>
    <row r="563" spans="1:9" x14ac:dyDescent="0.25">
      <c r="A563" s="2">
        <v>993517488</v>
      </c>
      <c r="B563" s="4" t="s">
        <v>287</v>
      </c>
      <c r="C563" s="3">
        <v>17942</v>
      </c>
      <c r="D563" s="4" t="s">
        <v>575</v>
      </c>
      <c r="E563" s="4" t="s">
        <v>576</v>
      </c>
      <c r="F563" s="2">
        <v>33294977</v>
      </c>
      <c r="G563" s="2">
        <v>6408268</v>
      </c>
      <c r="H563" s="3" t="s">
        <v>288</v>
      </c>
      <c r="I563" s="3" t="s">
        <v>50</v>
      </c>
    </row>
    <row r="564" spans="1:9" x14ac:dyDescent="0.25">
      <c r="A564" s="2">
        <v>974697971</v>
      </c>
      <c r="B564" s="4" t="s">
        <v>1427</v>
      </c>
      <c r="C564" s="3">
        <v>25745</v>
      </c>
      <c r="D564" s="4" t="s">
        <v>1425</v>
      </c>
      <c r="E564" s="4" t="s">
        <v>1426</v>
      </c>
      <c r="F564" s="2">
        <v>455244</v>
      </c>
      <c r="G564" s="2">
        <v>91049</v>
      </c>
      <c r="H564" s="3" t="s">
        <v>288</v>
      </c>
      <c r="I564" s="3" t="s">
        <v>50</v>
      </c>
    </row>
    <row r="565" spans="1:9" x14ac:dyDescent="0.25">
      <c r="A565" s="2">
        <v>990155089</v>
      </c>
      <c r="B565" s="4" t="s">
        <v>636</v>
      </c>
      <c r="C565" s="3">
        <v>72433</v>
      </c>
      <c r="D565" s="4" t="s">
        <v>634</v>
      </c>
      <c r="E565" s="4" t="s">
        <v>635</v>
      </c>
      <c r="F565" s="2">
        <v>683750</v>
      </c>
      <c r="G565" s="2">
        <v>136750</v>
      </c>
      <c r="H565" s="3" t="s">
        <v>149</v>
      </c>
      <c r="I565" s="3" t="s">
        <v>50</v>
      </c>
    </row>
    <row r="566" spans="1:9" ht="45" x14ac:dyDescent="0.25">
      <c r="A566" s="2">
        <v>982892694</v>
      </c>
      <c r="B566" s="4" t="s">
        <v>148</v>
      </c>
      <c r="C566" s="3">
        <v>76154</v>
      </c>
      <c r="D566" s="4" t="s">
        <v>146</v>
      </c>
      <c r="E566" s="4" t="s">
        <v>147</v>
      </c>
      <c r="F566" s="2">
        <v>1184653</v>
      </c>
      <c r="G566" s="2">
        <v>236930</v>
      </c>
      <c r="H566" s="3" t="s">
        <v>149</v>
      </c>
      <c r="I566" s="3" t="s">
        <v>50</v>
      </c>
    </row>
    <row r="567" spans="1:9" ht="30" x14ac:dyDescent="0.25">
      <c r="A567" s="2">
        <v>975533506</v>
      </c>
      <c r="B567" s="4" t="s">
        <v>1433</v>
      </c>
      <c r="C567" s="3">
        <v>71326</v>
      </c>
      <c r="D567" s="4" t="s">
        <v>1431</v>
      </c>
      <c r="E567" s="4" t="s">
        <v>1432</v>
      </c>
      <c r="F567" s="2">
        <v>1990413</v>
      </c>
      <c r="G567" s="2">
        <v>263142</v>
      </c>
      <c r="H567" s="3" t="s">
        <v>1434</v>
      </c>
      <c r="I567" s="3" t="s">
        <v>50</v>
      </c>
    </row>
    <row r="568" spans="1:9" x14ac:dyDescent="0.25">
      <c r="A568" s="2">
        <v>887782962</v>
      </c>
      <c r="B568" s="4" t="s">
        <v>1367</v>
      </c>
      <c r="C568" s="3">
        <v>60187</v>
      </c>
      <c r="D568" s="4" t="s">
        <v>1365</v>
      </c>
      <c r="E568" s="4" t="s">
        <v>1366</v>
      </c>
      <c r="F568" s="2">
        <v>720073</v>
      </c>
      <c r="G568" s="2">
        <v>134943</v>
      </c>
      <c r="H568" s="3" t="s">
        <v>800</v>
      </c>
      <c r="I568" s="3" t="s">
        <v>50</v>
      </c>
    </row>
    <row r="569" spans="1:9" ht="30" x14ac:dyDescent="0.25">
      <c r="A569" s="2">
        <v>975588858</v>
      </c>
      <c r="B569" s="4" t="s">
        <v>1304</v>
      </c>
      <c r="C569" s="3">
        <v>75581</v>
      </c>
      <c r="D569" s="4" t="s">
        <v>1302</v>
      </c>
      <c r="E569" s="4" t="s">
        <v>1303</v>
      </c>
      <c r="F569" s="2">
        <v>137516</v>
      </c>
      <c r="G569" s="2">
        <v>26278</v>
      </c>
      <c r="H569" s="3" t="s">
        <v>800</v>
      </c>
      <c r="I569" s="3" t="s">
        <v>50</v>
      </c>
    </row>
    <row r="570" spans="1:9" ht="30" x14ac:dyDescent="0.25">
      <c r="A570" s="2">
        <v>821710952</v>
      </c>
      <c r="B570" s="4" t="s">
        <v>799</v>
      </c>
      <c r="C570" s="3">
        <v>75287</v>
      </c>
      <c r="D570" s="4" t="s">
        <v>797</v>
      </c>
      <c r="E570" s="4" t="s">
        <v>798</v>
      </c>
      <c r="F570" s="2">
        <v>7194112</v>
      </c>
      <c r="G570" s="2">
        <v>1438824</v>
      </c>
      <c r="H570" s="3" t="s">
        <v>800</v>
      </c>
      <c r="I570" s="3" t="s">
        <v>50</v>
      </c>
    </row>
    <row r="571" spans="1:9" ht="30" x14ac:dyDescent="0.25">
      <c r="A571" s="2">
        <v>821710952</v>
      </c>
      <c r="B571" s="4" t="s">
        <v>799</v>
      </c>
      <c r="C571" s="3">
        <v>75286</v>
      </c>
      <c r="D571" s="4" t="s">
        <v>983</v>
      </c>
      <c r="E571" s="4" t="s">
        <v>984</v>
      </c>
      <c r="F571" s="2">
        <v>33476114</v>
      </c>
      <c r="G571" s="2">
        <v>6695224</v>
      </c>
      <c r="H571" s="3" t="s">
        <v>800</v>
      </c>
      <c r="I571" s="3" t="s">
        <v>50</v>
      </c>
    </row>
    <row r="572" spans="1:9" x14ac:dyDescent="0.25">
      <c r="A572" s="2">
        <v>821710952</v>
      </c>
      <c r="B572" s="4" t="s">
        <v>799</v>
      </c>
      <c r="C572" s="3">
        <v>75285</v>
      </c>
      <c r="D572" s="4" t="s">
        <v>985</v>
      </c>
      <c r="E572" s="4" t="s">
        <v>986</v>
      </c>
      <c r="F572" s="2">
        <v>29102610</v>
      </c>
      <c r="G572" s="2">
        <v>5820522</v>
      </c>
      <c r="H572" s="3" t="s">
        <v>800</v>
      </c>
      <c r="I572" s="3" t="s">
        <v>50</v>
      </c>
    </row>
    <row r="573" spans="1:9" ht="30" x14ac:dyDescent="0.25">
      <c r="A573" s="2">
        <v>983347525</v>
      </c>
      <c r="B573" s="4" t="s">
        <v>48</v>
      </c>
      <c r="C573" s="3">
        <v>75165</v>
      </c>
      <c r="D573" s="4" t="s">
        <v>46</v>
      </c>
      <c r="E573" s="4" t="s">
        <v>47</v>
      </c>
      <c r="F573" s="2">
        <v>370127</v>
      </c>
      <c r="G573" s="2">
        <v>43711</v>
      </c>
      <c r="H573" s="3" t="s">
        <v>49</v>
      </c>
      <c r="I573" s="3" t="s">
        <v>50</v>
      </c>
    </row>
    <row r="574" spans="1:9" x14ac:dyDescent="0.25">
      <c r="A574" s="2">
        <v>983347525</v>
      </c>
      <c r="B574" s="4" t="s">
        <v>48</v>
      </c>
      <c r="C574" s="3">
        <v>75186</v>
      </c>
      <c r="D574" s="4" t="s">
        <v>84</v>
      </c>
      <c r="E574" s="4" t="s">
        <v>85</v>
      </c>
      <c r="F574" s="2">
        <v>316360</v>
      </c>
      <c r="G574" s="2">
        <v>42538</v>
      </c>
      <c r="H574" s="3" t="s">
        <v>49</v>
      </c>
      <c r="I574" s="3" t="s">
        <v>50</v>
      </c>
    </row>
    <row r="575" spans="1:9" x14ac:dyDescent="0.25">
      <c r="A575" s="2">
        <v>983347525</v>
      </c>
      <c r="B575" s="4" t="s">
        <v>48</v>
      </c>
      <c r="C575" s="3">
        <v>75163</v>
      </c>
      <c r="D575" s="4" t="s">
        <v>143</v>
      </c>
      <c r="E575" s="4" t="s">
        <v>144</v>
      </c>
      <c r="F575" s="2">
        <v>5956426</v>
      </c>
      <c r="G575" s="2">
        <v>800239</v>
      </c>
      <c r="H575" s="3" t="s">
        <v>49</v>
      </c>
      <c r="I575" s="3" t="s">
        <v>50</v>
      </c>
    </row>
    <row r="576" spans="1:9" x14ac:dyDescent="0.25">
      <c r="A576" s="3"/>
      <c r="B576" s="3"/>
      <c r="C576" s="3"/>
      <c r="D576" s="3"/>
      <c r="E576" s="3"/>
      <c r="F576" s="6">
        <f>SUBTOTAL(9,F456:F575)</f>
        <v>452693802</v>
      </c>
      <c r="G576" s="6">
        <f>SUBTOTAL(9,G456:G575)</f>
        <v>85306915</v>
      </c>
      <c r="H576" s="5"/>
      <c r="I576" s="5" t="s">
        <v>1631</v>
      </c>
    </row>
    <row r="577" spans="1:9" x14ac:dyDescent="0.25">
      <c r="A577" s="3"/>
      <c r="B577" s="3"/>
      <c r="C577" s="3"/>
      <c r="D577" s="3"/>
      <c r="E577" s="3"/>
      <c r="F577" s="6">
        <f>SUBTOTAL(9,F3:F575)</f>
        <v>1833445755</v>
      </c>
      <c r="G577" s="6">
        <f>SUBTOTAL(9,G3:G575)</f>
        <v>313415355</v>
      </c>
      <c r="H577" s="3"/>
      <c r="I577" s="5" t="s">
        <v>1632</v>
      </c>
    </row>
    <row r="578" spans="1:9" x14ac:dyDescent="0.25">
      <c r="F578" s="1"/>
      <c r="G578" s="1"/>
    </row>
  </sheetData>
  <mergeCells count="9">
    <mergeCell ref="G1:G2"/>
    <mergeCell ref="H1:H2"/>
    <mergeCell ref="I1:I2"/>
    <mergeCell ref="A1:A2"/>
    <mergeCell ref="B1:B2"/>
    <mergeCell ref="C1:C2"/>
    <mergeCell ref="D1:D2"/>
    <mergeCell ref="E1:E2"/>
    <mergeCell ref="F1:F2"/>
  </mergeCells>
  <pageMargins left="0.7" right="0.7" top="0.75" bottom="0.75" header="0.3" footer="0.3"/>
  <pageSetup paperSize="9" scale="37"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330422C699A7D146B8DEA13E716A5D84" ma:contentTypeVersion="2" ma:contentTypeDescription="Opprett et nytt dokument." ma:contentTypeScope="" ma:versionID="2ba2287959e1a96464c5432a4cdec9a3">
  <xsd:schema xmlns:xsd="http://www.w3.org/2001/XMLSchema" xmlns:xs="http://www.w3.org/2001/XMLSchema" xmlns:p="http://schemas.microsoft.com/office/2006/metadata/properties" xmlns:ns2="175d8696-9ef2-41ec-8c1b-ff37dc38211b" targetNamespace="http://schemas.microsoft.com/office/2006/metadata/properties" ma:root="true" ma:fieldsID="7f126dc3e70cae6e2716cf568ca01f29" ns2:_="">
    <xsd:import namespace="175d8696-9ef2-41ec-8c1b-ff37dc38211b"/>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5d8696-9ef2-41ec-8c1b-ff37dc38211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holdstype"/>
        <xsd:element ref="dc:title" minOccurs="0" maxOccurs="1" ma:index="4" ma:displayName="Tit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0E5348F-0215-45D2-812E-AC023EC040C2}">
  <ds:schemaRefs>
    <ds:schemaRef ds:uri="http://schemas.microsoft.com/sharepoint/v3/contenttype/forms"/>
  </ds:schemaRefs>
</ds:datastoreItem>
</file>

<file path=customXml/itemProps2.xml><?xml version="1.0" encoding="utf-8"?>
<ds:datastoreItem xmlns:ds="http://schemas.openxmlformats.org/officeDocument/2006/customXml" ds:itemID="{FB99D592-1001-4AF4-96E5-67BBEF746300}">
  <ds:schemaRefs>
    <ds:schemaRef ds:uri="http://purl.org/dc/dcmitype/"/>
    <ds:schemaRef ds:uri="175d8696-9ef2-41ec-8c1b-ff37dc38211b"/>
    <ds:schemaRef ds:uri="http://purl.org/dc/terms/"/>
    <ds:schemaRef ds:uri="http://purl.org/dc/elements/1.1/"/>
    <ds:schemaRef ds:uri="http://schemas.microsoft.com/office/2006/documentManagement/types"/>
    <ds:schemaRef ds:uri="http://www.w3.org/XML/1998/namespace"/>
    <ds:schemaRef ds:uri="http://schemas.microsoft.com/office/infopath/2007/PartnerControls"/>
    <ds:schemaRef ds:uri="http://schemas.microsoft.com/office/2006/metadata/properties"/>
    <ds:schemaRef ds:uri="http://schemas.openxmlformats.org/package/2006/metadata/core-properties"/>
  </ds:schemaRefs>
</ds:datastoreItem>
</file>

<file path=customXml/itemProps3.xml><?xml version="1.0" encoding="utf-8"?>
<ds:datastoreItem xmlns:ds="http://schemas.openxmlformats.org/officeDocument/2006/customXml" ds:itemID="{15A608D7-5F19-4980-913B-EB6FE5320E9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5d8696-9ef2-41ec-8c1b-ff37dc38211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1</vt:i4>
      </vt:variant>
    </vt:vector>
  </HeadingPairs>
  <TitlesOfParts>
    <vt:vector size="1" baseType="lpstr">
      <vt:lpstr>Ark1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Christian Gudvangen Lauvstad</dc:creator>
  <cp:lastModifiedBy>Steinar Hatlestad</cp:lastModifiedBy>
  <cp:lastPrinted>2021-03-05T14:02:06Z</cp:lastPrinted>
  <dcterms:created xsi:type="dcterms:W3CDTF">2021-03-05T09:05:38Z</dcterms:created>
  <dcterms:modified xsi:type="dcterms:W3CDTF">2021-03-08T07:42:16Z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0x010100330422C699A7D146B8DEA13E716A5D84</vt:lpwstr>
  </property>
</Properties>
</file>